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150" windowWidth="15480" windowHeight="9720" tabRatio="780"/>
  </bookViews>
  <sheets>
    <sheet name="cl.VI" sheetId="10" r:id="rId1"/>
    <sheet name="CL.VII" sheetId="11" r:id="rId2"/>
    <sheet name="cl.VIII" sheetId="12" r:id="rId3"/>
    <sheet name="cl.IX " sheetId="13" r:id="rId4"/>
    <sheet name="cl.X " sheetId="14" r:id="rId5"/>
    <sheet name="cl.XI " sheetId="15" r:id="rId6"/>
    <sheet name="cl.XII " sheetId="16" r:id="rId7"/>
  </sheets>
  <definedNames>
    <definedName name="_xlnm._FilterDatabase" localSheetId="3" hidden="1">'cl.IX '!$A$6:$J$26</definedName>
    <definedName name="_xlnm._FilterDatabase" localSheetId="0" hidden="1">cl.VI!$A$6:$J$6</definedName>
    <definedName name="_xlnm._FilterDatabase" localSheetId="1" hidden="1">CL.VII!$A$4:$J$4</definedName>
    <definedName name="_xlnm._FilterDatabase" localSheetId="2" hidden="1">cl.VIII!$A$7:$J$7</definedName>
    <definedName name="_xlnm._FilterDatabase" localSheetId="4" hidden="1">'cl.X '!$A$5:$J$5</definedName>
    <definedName name="_xlnm._FilterDatabase" localSheetId="5" hidden="1">'cl.XI '!$A$7:$J$7</definedName>
    <definedName name="_xlnm.Print_Area" localSheetId="3">'cl.IX '!$A$2:$J$31</definedName>
    <definedName name="_xlnm.Print_Area" localSheetId="0">cl.VI!$A$3:$J$86</definedName>
    <definedName name="_xlnm.Print_Area" localSheetId="1">CL.VII!$A$1:$J$32</definedName>
    <definedName name="_xlnm.Print_Area" localSheetId="2">cl.VIII!$A$4:$J$21</definedName>
    <definedName name="_xlnm.Print_Area" localSheetId="4">'cl.X '!$A$2:$J$24</definedName>
    <definedName name="_xlnm.Print_Area" localSheetId="5">'cl.XI '!$A$3:$J$17</definedName>
    <definedName name="_xlnm.Print_Area" localSheetId="6">'cl.XII '!$A$3:$J$12</definedName>
  </definedNames>
  <calcPr calcId="152511"/>
</workbook>
</file>

<file path=xl/calcChain.xml><?xml version="1.0" encoding="utf-8"?>
<calcChain xmlns="http://schemas.openxmlformats.org/spreadsheetml/2006/main">
  <c r="I11" i="15" l="1"/>
  <c r="I8" i="15"/>
  <c r="I12" i="15"/>
  <c r="I10" i="15"/>
  <c r="I13" i="15"/>
  <c r="I9" i="15"/>
  <c r="I6" i="14"/>
  <c r="I7" i="14"/>
  <c r="I13" i="14"/>
  <c r="I17" i="14"/>
  <c r="I10" i="14"/>
  <c r="I11" i="14"/>
  <c r="I9" i="14"/>
  <c r="I12" i="14"/>
  <c r="I14" i="14"/>
  <c r="I8" i="14"/>
  <c r="I16" i="14"/>
  <c r="I19" i="14"/>
  <c r="I20" i="14"/>
  <c r="I18" i="14"/>
  <c r="I15" i="14"/>
  <c r="I7" i="13"/>
  <c r="I11" i="13"/>
  <c r="I22" i="13"/>
  <c r="I15" i="13"/>
  <c r="I9" i="13"/>
  <c r="I25" i="13"/>
  <c r="I19" i="13"/>
  <c r="I18" i="13"/>
  <c r="I26" i="13"/>
  <c r="I21" i="13"/>
  <c r="I23" i="13"/>
  <c r="I24" i="13"/>
  <c r="I17" i="13"/>
  <c r="I12" i="13"/>
  <c r="I14" i="13"/>
  <c r="I16" i="13"/>
  <c r="I8" i="13"/>
  <c r="I13" i="13"/>
  <c r="I10" i="13"/>
  <c r="I20" i="13"/>
  <c r="I14" i="12"/>
  <c r="I12" i="12"/>
  <c r="I8" i="12"/>
  <c r="I13" i="12"/>
  <c r="I10" i="12"/>
  <c r="I15" i="12"/>
  <c r="I9" i="12"/>
  <c r="I11" i="12"/>
  <c r="I16" i="11"/>
  <c r="I13" i="11"/>
  <c r="I20" i="11"/>
  <c r="I10" i="11"/>
  <c r="I26" i="11"/>
  <c r="I6" i="11"/>
  <c r="I18" i="11"/>
  <c r="I5" i="11"/>
  <c r="I23" i="11"/>
  <c r="I24" i="11"/>
  <c r="I14" i="11"/>
  <c r="I27" i="11"/>
  <c r="I9" i="11"/>
  <c r="I25" i="11"/>
  <c r="I11" i="11"/>
  <c r="I19" i="11"/>
  <c r="I12" i="11"/>
  <c r="I8" i="11"/>
  <c r="I21" i="11"/>
  <c r="I17" i="11"/>
  <c r="I7" i="11"/>
  <c r="I22" i="11"/>
  <c r="I15" i="11"/>
  <c r="I75" i="10"/>
  <c r="I11" i="10"/>
  <c r="I63" i="10"/>
  <c r="I20" i="10"/>
  <c r="I68" i="10"/>
  <c r="I66" i="10"/>
  <c r="I46" i="10"/>
  <c r="I28" i="10"/>
  <c r="I60" i="10"/>
  <c r="I76" i="10"/>
  <c r="I38" i="10"/>
  <c r="I56" i="10"/>
  <c r="I65" i="10"/>
  <c r="I55" i="10"/>
  <c r="I54" i="10"/>
  <c r="I74" i="10"/>
  <c r="I61" i="10"/>
  <c r="I49" i="10"/>
  <c r="I81" i="10"/>
  <c r="I77" i="10"/>
  <c r="I21" i="10"/>
  <c r="I51" i="10"/>
  <c r="I24" i="10"/>
  <c r="I19" i="10"/>
  <c r="I71" i="10"/>
  <c r="I57" i="10"/>
  <c r="I13" i="10"/>
  <c r="I59" i="10"/>
  <c r="I22" i="10"/>
  <c r="I52" i="10"/>
  <c r="I23" i="10"/>
  <c r="I8" i="10"/>
  <c r="I15" i="10"/>
  <c r="I33" i="10"/>
  <c r="I80" i="10"/>
  <c r="I12" i="10"/>
  <c r="I67" i="10"/>
  <c r="I79" i="10"/>
  <c r="I18" i="10"/>
  <c r="I62" i="10"/>
  <c r="I14" i="10"/>
  <c r="I27" i="10"/>
  <c r="I58" i="10"/>
  <c r="I73" i="10"/>
  <c r="I7" i="10"/>
  <c r="I45" i="10"/>
  <c r="I53" i="10"/>
  <c r="I17" i="10"/>
  <c r="I50" i="10"/>
  <c r="I25" i="10"/>
  <c r="I16" i="10"/>
  <c r="I72" i="10"/>
  <c r="I78" i="10"/>
  <c r="I40" i="10"/>
  <c r="I26" i="10"/>
  <c r="I34" i="10"/>
  <c r="I41" i="10"/>
  <c r="I69" i="10"/>
  <c r="I43" i="10"/>
  <c r="I36" i="10"/>
  <c r="I35" i="10"/>
  <c r="I30" i="10"/>
  <c r="I9" i="10"/>
  <c r="I48" i="10"/>
  <c r="I64" i="10"/>
  <c r="I29" i="10"/>
  <c r="I31" i="10"/>
  <c r="I10" i="10"/>
  <c r="I32" i="10"/>
  <c r="I44" i="10"/>
  <c r="I47" i="10"/>
  <c r="I37" i="10"/>
  <c r="I70" i="10"/>
  <c r="I39" i="10"/>
  <c r="I42" i="10"/>
</calcChain>
</file>

<file path=xl/sharedStrings.xml><?xml version="1.0" encoding="utf-8"?>
<sst xmlns="http://schemas.openxmlformats.org/spreadsheetml/2006/main" count="814" uniqueCount="237">
  <si>
    <t>Profesorul care a pregătit elevul</t>
  </si>
  <si>
    <t>Prof. dr. Ovidiu BUHUCIANU</t>
  </si>
  <si>
    <t>Inspector școlar,</t>
  </si>
  <si>
    <t>Inspector școlar ,</t>
  </si>
  <si>
    <t>Ababei L. Raluca Ioana</t>
  </si>
  <si>
    <t>VI</t>
  </si>
  <si>
    <t>Școala Gimnazială ”Al. Ioan Cuza” Bacău</t>
  </si>
  <si>
    <t>Capșa Doina</t>
  </si>
  <si>
    <t>Alexendroaie Miruna Maria</t>
  </si>
  <si>
    <t>C.N. “Ferdinand I”Bacău</t>
  </si>
  <si>
    <t>Iftimescu Otilia Gabriela</t>
  </si>
  <si>
    <t>Andrieș Andrei Ștefan</t>
  </si>
  <si>
    <t>Școala Gimnazială Nr.1 Onești</t>
  </si>
  <si>
    <t>Basoc Lenuța</t>
  </si>
  <si>
    <t>Anghel Călin</t>
  </si>
  <si>
    <t>Arhip Ana Andreea</t>
  </si>
  <si>
    <t>Scoala Gimnaziala,, George Calinescu" Onesti</t>
  </si>
  <si>
    <t>Danila Cornelia</t>
  </si>
  <si>
    <t>Arhip D.Laurențiu</t>
  </si>
  <si>
    <t xml:space="preserve">Scoala Gimnazială ”Dr.Alexandru Șafran” </t>
  </si>
  <si>
    <t>Muntianu Aglaia</t>
  </si>
  <si>
    <t>Bălăiță Cosmin-Neculai</t>
  </si>
  <si>
    <t>Școala Gimnazială ”Miron Costin” Bacău</t>
  </si>
  <si>
    <t>Otiman Elena</t>
  </si>
  <si>
    <t>Belceanu Andra Maria</t>
  </si>
  <si>
    <t>Școala Gimnazială ”Spiru Haret” Bacău</t>
  </si>
  <si>
    <t>Bălănean Costantin</t>
  </si>
  <si>
    <t>Bolohan Marian Cristian</t>
  </si>
  <si>
    <t>Școala Gimnazială ,,Tristan Tzara” Moinești</t>
  </si>
  <si>
    <t>Moga Mariana</t>
  </si>
  <si>
    <t>Botezatu Bianca Ioana</t>
  </si>
  <si>
    <t>Scoala Gimnaziala Nr.1 Tg Ocna</t>
  </si>
  <si>
    <t>Damian Diana Bianca</t>
  </si>
  <si>
    <t>Brăescu George-Alexandru</t>
  </si>
  <si>
    <t>Brumă Crina</t>
  </si>
  <si>
    <t xml:space="preserve">Șc. Gimn. "Ștefan Luchian" Moinești </t>
  </si>
  <si>
    <t>Tăbăcariu Anca</t>
  </si>
  <si>
    <t>Busuioc Andrei Emilian</t>
  </si>
  <si>
    <t>Colegiul Național „Dimitrie Cantemir” Onești</t>
  </si>
  <si>
    <t>Cernat Oana- Raluca</t>
  </si>
  <si>
    <t>Chiorescu  Vlad- Florian</t>
  </si>
  <si>
    <t>Şcoala Gimnazială „Mihai  Drăgan” Bacău</t>
  </si>
  <si>
    <t>Toma Magdalena</t>
  </si>
  <si>
    <t>Ciorteanu Catrinel</t>
  </si>
  <si>
    <t>Costea Mihai Daniel</t>
  </si>
  <si>
    <t>Cretu Horia- Radu</t>
  </si>
  <si>
    <t>Sirbu Doinita</t>
  </si>
  <si>
    <t>Cristian Mihai</t>
  </si>
  <si>
    <t>Damaschin S.V. Matteo - Constantin</t>
  </si>
  <si>
    <t>Liceul Tehnologic „Petru Rareș” Bacău</t>
  </si>
  <si>
    <t>Stan Gabriela</t>
  </si>
  <si>
    <t>Docan Alexandru</t>
  </si>
  <si>
    <t>Scoala Gimnaziala ,, Ghita Mocanu” Bacău</t>
  </si>
  <si>
    <t>Lacatus Angelica</t>
  </si>
  <si>
    <t>Doliș Eduard-Ștefan</t>
  </si>
  <si>
    <t>Școala Gimnazială "Liviu Rebreanu" Comănești</t>
  </si>
  <si>
    <t>Munteanu Maria</t>
  </si>
  <si>
    <t>Dorneanu Andrei</t>
  </si>
  <si>
    <t>Coteanu Eugenia</t>
  </si>
  <si>
    <t>Drăgan Sabina</t>
  </si>
  <si>
    <t>Dumitru Georgiana Elena</t>
  </si>
  <si>
    <t>Gafita Teodora Cristina</t>
  </si>
  <si>
    <t>Gheorghe Octavian-Mihail</t>
  </si>
  <si>
    <t>Grigore Andrei</t>
  </si>
  <si>
    <t>Grosu Codrina</t>
  </si>
  <si>
    <t>Hrisca Sabina Diandra</t>
  </si>
  <si>
    <t>Huma Stefan-Dorian</t>
  </si>
  <si>
    <t>Iacob Maria Matilda</t>
  </si>
  <si>
    <t>C.N. "Gheorghe Vrănceanu" Bacău</t>
  </si>
  <si>
    <t>Pintilie Delia</t>
  </si>
  <si>
    <t>Iliescu Andrei Tudor</t>
  </si>
  <si>
    <t>Iscu Delia Elena</t>
  </si>
  <si>
    <t>Juverdeanu George Alexandru</t>
  </si>
  <si>
    <t>Lehăduş V. Bianca - Elena</t>
  </si>
  <si>
    <t>Lungu Mihai Adelin</t>
  </si>
  <si>
    <t>Maciuca Teodor Alexandru</t>
  </si>
  <si>
    <t>Manolache Andrei</t>
  </si>
  <si>
    <t>Măgirescu V. Tudor Ștefan</t>
  </si>
  <si>
    <t>Mirodone Vlad</t>
  </si>
  <si>
    <t>Moise Victor</t>
  </si>
  <si>
    <t>Muntianu  Elena</t>
  </si>
  <si>
    <t>Nanu Alexandra</t>
  </si>
  <si>
    <t>Nanu Lorena</t>
  </si>
  <si>
    <t>Negureanu Andrei Valentin</t>
  </si>
  <si>
    <t>Nistor D. Melinda</t>
  </si>
  <si>
    <t>Sîrbu Doinița</t>
  </si>
  <si>
    <t>Obreja Carina Nicola</t>
  </si>
  <si>
    <t>Olariu Răzvan-Vasile</t>
  </si>
  <si>
    <t>Opincă Constantin</t>
  </si>
  <si>
    <t>Oprea Ilinca Cristiana</t>
  </si>
  <si>
    <t>Pascaluta Ilie</t>
  </si>
  <si>
    <t>Scoala Gimnaziala "Stefan Cel Mare" Buhusi</t>
  </si>
  <si>
    <t>Lavinia Mardarescu</t>
  </si>
  <si>
    <t>Pădureanu S.L. Teodor</t>
  </si>
  <si>
    <t>Penciu Darius</t>
  </si>
  <si>
    <t>Petrea Bogdan Vasile</t>
  </si>
  <si>
    <t>Pintilie Luca Dimitrie</t>
  </si>
  <si>
    <t>Pipa Sergiu Armand</t>
  </si>
  <si>
    <t>Pînzaru Eduard</t>
  </si>
  <si>
    <t>Şcoala Gimnazială "Nicolae Iorga"   Bacău</t>
  </si>
  <si>
    <t>Gorbănescu Marilena</t>
  </si>
  <si>
    <t>Pleşca Ioana Diana</t>
  </si>
  <si>
    <t>Popa Andreea Daria</t>
  </si>
  <si>
    <t>Popescu Ştefan</t>
  </si>
  <si>
    <t>Radu Daniela</t>
  </si>
  <si>
    <t>Rosu Andrei</t>
  </si>
  <si>
    <t>Rotaru Radu Andrei</t>
  </si>
  <si>
    <t>Rusu Tatiana</t>
  </si>
  <si>
    <t>Senteș Aida Elena</t>
  </si>
  <si>
    <t>Simion Mara Elena</t>
  </si>
  <si>
    <t>Sinculeț Mihnea Vlad</t>
  </si>
  <si>
    <t>Sladaru Alexandru</t>
  </si>
  <si>
    <t>Spânu Oana Teodora</t>
  </si>
  <si>
    <t>Șerban Luca Nicolae</t>
  </si>
  <si>
    <t>Tătaru Alexia</t>
  </si>
  <si>
    <t>Tofan George</t>
  </si>
  <si>
    <t>Ungureanu Octavian</t>
  </si>
  <si>
    <t>C.N. "Ferdinand I"</t>
  </si>
  <si>
    <t>Vâlcu Răzvan- Cosmin</t>
  </si>
  <si>
    <t>Alecu Victor Adrian</t>
  </si>
  <si>
    <t>VII</t>
  </si>
  <si>
    <t>Amăriuței Mara Miruna</t>
  </si>
  <si>
    <t>Andronic Smaranda</t>
  </si>
  <si>
    <t>Burlacu Codrin-Constantin</t>
  </si>
  <si>
    <t xml:space="preserve">Buzatu Ana </t>
  </si>
  <si>
    <t>Chifane Georgiana Lorena</t>
  </si>
  <si>
    <t>Dolineanu Miruna</t>
  </si>
  <si>
    <t>Draciov Alexandra</t>
  </si>
  <si>
    <t>Drăgan Daria Maria</t>
  </si>
  <si>
    <t>Dumitrescu Tiberiu Ştefan</t>
  </si>
  <si>
    <t>Grigoraş Radu Andrei</t>
  </si>
  <si>
    <t>Hîncu Șerban</t>
  </si>
  <si>
    <t>Vascan Nicoleta</t>
  </si>
  <si>
    <t>Iftime Cristina Vasilica</t>
  </si>
  <si>
    <t>Irimia Marian</t>
  </si>
  <si>
    <t>Mihalache Pătrășcan C. Alma Justina</t>
  </si>
  <si>
    <t>Colegiul Național ”Vasile Alecsandri” Bacău</t>
  </si>
  <si>
    <t>Mitrofan N.F.Andrei</t>
  </si>
  <si>
    <t>Oancea Cristina Valentina</t>
  </si>
  <si>
    <t>Palamariuc Ioana</t>
  </si>
  <si>
    <t>Păduraru Cosmin</t>
  </si>
  <si>
    <t>Pintilescu F.Andrei</t>
  </si>
  <si>
    <t>Pleșoianu Iarina Maria</t>
  </si>
  <si>
    <t>Strungariu I. David Teodor</t>
  </si>
  <si>
    <t>Ștefan S. Ana Maria</t>
  </si>
  <si>
    <t>Toader Mihai Cristian</t>
  </si>
  <si>
    <t>Ursache Radu Marian</t>
  </si>
  <si>
    <t>Băluță Alexia Elena</t>
  </si>
  <si>
    <t>VIII</t>
  </si>
  <si>
    <t>Harasemciuc Nicu Vasile</t>
  </si>
  <si>
    <t>Breahnă G. Radu George</t>
  </si>
  <si>
    <t>Nechifor Anișoara</t>
  </si>
  <si>
    <t>Burghelea Dan Cristian</t>
  </si>
  <si>
    <t>Cazacu S. Stefan- Codrin</t>
  </si>
  <si>
    <t>Chiosa Ionel Emilian</t>
  </si>
  <si>
    <t>Frigură Eliana</t>
  </si>
  <si>
    <t>Murariu Alexandra</t>
  </si>
  <si>
    <t>Oprea Ilinca</t>
  </si>
  <si>
    <t>Ravariu Eugen Cristian</t>
  </si>
  <si>
    <t>Ambăruș Georgiana-Karina</t>
  </si>
  <si>
    <t>IX</t>
  </si>
  <si>
    <t>Apetroaei Cristina</t>
  </si>
  <si>
    <t>Belciu Miruna-Ioana</t>
  </si>
  <si>
    <t>Crețu Andrei</t>
  </si>
  <si>
    <t>Gîrțu Valentin</t>
  </si>
  <si>
    <t>Ghineț O. M. Ana Maria</t>
  </si>
  <si>
    <t>Hampău Alin-Gheorghe</t>
  </si>
  <si>
    <t>Hrib Luciana Andreea</t>
  </si>
  <si>
    <t>Iancu D.D. Ana Maria</t>
  </si>
  <si>
    <t>Kudo M. Naomi</t>
  </si>
  <si>
    <t>Păduraru Ioana</t>
  </si>
  <si>
    <t>Petrescu G. Ambra Costina</t>
  </si>
  <si>
    <t xml:space="preserve">Pribagu C. Alexandra Elena </t>
  </si>
  <si>
    <t>Ramașcanu F.I. Gabriela Maria</t>
  </si>
  <si>
    <t>Rangu Andreea-Alexandra</t>
  </si>
  <si>
    <t>Secure Răzvan</t>
  </si>
  <si>
    <t>Curbăt Florin</t>
  </si>
  <si>
    <t>Sirbu Alexandru Gabriel</t>
  </si>
  <si>
    <t>C. N. "Grigore Moisil</t>
  </si>
  <si>
    <t>Sorta Valentin Emil</t>
  </si>
  <si>
    <t>Smarandi  Anastasia</t>
  </si>
  <si>
    <t>Tutunea Mariana</t>
  </si>
  <si>
    <t>Țibu Iustin</t>
  </si>
  <si>
    <t>Ungureanu R. Iustina</t>
  </si>
  <si>
    <t>Vicol Bogdan-Alexandru</t>
  </si>
  <si>
    <t>Baraboi Andrei-Leonard</t>
  </si>
  <si>
    <t>X</t>
  </si>
  <si>
    <t>Bulichi Teodora-Elena</t>
  </si>
  <si>
    <t>Dobrotă Costin-Ionuț</t>
  </si>
  <si>
    <t>Chelaru D. Vlad Florin</t>
  </si>
  <si>
    <t>Culca Eliza Gabriela</t>
  </si>
  <si>
    <t>Farcaș E.M.  Andrei</t>
  </si>
  <si>
    <t>Fasolă Georgiana</t>
  </si>
  <si>
    <t>Filip Eduard</t>
  </si>
  <si>
    <t>Iosif Alexandra</t>
  </si>
  <si>
    <t>Munteanu Gheorghe</t>
  </si>
  <si>
    <t>Liceul Teoretic "Spiru Haret" Moinesti</t>
  </si>
  <si>
    <t>Pufan Maria</t>
  </si>
  <si>
    <t>Stan V. Laura</t>
  </si>
  <si>
    <t>Surdu George Bogdan</t>
  </si>
  <si>
    <t>Şenchea Diana</t>
  </si>
  <si>
    <t>Totu Andrei Vlad</t>
  </si>
  <si>
    <t>Gîrţu Valentin</t>
  </si>
  <si>
    <t>Vlasie D. Daniel Sandrino</t>
  </si>
  <si>
    <t>Basoc Adriana Cristina</t>
  </si>
  <si>
    <t>XI</t>
  </si>
  <si>
    <t>Dascalu Ovidiu Gabriel</t>
  </si>
  <si>
    <t>Dolineanu Mircea</t>
  </si>
  <si>
    <t>Macovei Ana Roxana</t>
  </si>
  <si>
    <t>Salomea Ioan Teodor</t>
  </si>
  <si>
    <t>Stan Raluca-Elena</t>
  </si>
  <si>
    <t>Hothazie  Mihai Vlăduț</t>
  </si>
  <si>
    <t>XII</t>
  </si>
  <si>
    <t>Toderiță Marian-Răducu</t>
  </si>
  <si>
    <t>A</t>
  </si>
  <si>
    <t>Popa V. Alexandru</t>
  </si>
  <si>
    <t>Boboc Ana-Maria</t>
  </si>
  <si>
    <t>I</t>
  </si>
  <si>
    <t>II</t>
  </si>
  <si>
    <t>III</t>
  </si>
  <si>
    <t>Mențiune</t>
  </si>
  <si>
    <t>Nr.
crt.</t>
  </si>
  <si>
    <t>Numele și prenumele elevului</t>
  </si>
  <si>
    <t>Cl.</t>
  </si>
  <si>
    <t>Unitatea de învățământ</t>
  </si>
  <si>
    <t>S I</t>
  </si>
  <si>
    <t>S II</t>
  </si>
  <si>
    <t>S III</t>
  </si>
  <si>
    <t>Total</t>
  </si>
  <si>
    <t>Premiul</t>
  </si>
  <si>
    <t>REZULTATE FINALE DUPĂ CONTESTAȚII - OLIMPIADA JUDEȚEANĂ DE FIZICĂ - CLASA a VI-a
  BACĂU</t>
  </si>
  <si>
    <t>REZULTATE FINALE DUPĂ CONTESTAȚII - OLIMPIADA JUDEȚEANĂ DE FIZICĂ - CLASA a VII-a
  BACĂU</t>
  </si>
  <si>
    <t>REZULTATE FINALE DUPĂ CONTESTAȚII - OLIMPIADA JUDEȚEANĂ DE FIZICĂ - CLASA a VIII-a
  BACĂU</t>
  </si>
  <si>
    <t>REZULTATE FINALE DUPĂ CONTESTAȚII - OLIMPIADA JUDEȚEANĂ DE FIZICĂ - CLASA a IX-a
  BACĂU</t>
  </si>
  <si>
    <t>REZULTATE FINALE DUPĂ CONTESTAȚII - OLIMPIADA JUDEȚEANĂ DE FIZICĂ - CLASA a X-a
  BACĂU</t>
  </si>
  <si>
    <t>REZULTATE FINALE DUPĂ CONTESTAȚII - OLIMPIADA JUDEȚEANĂ DE FIZICĂ - CLASA a XI-a
  BACĂU</t>
  </si>
  <si>
    <t>REZULTATE FINALE DUPĂ CONTESTAȚII - OLIMPIADA JUDEȚEANĂ DE FIZICĂ - CLASA a XII-a
 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</si>
</sst>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21" x14ac:knownFonts="1">
    <font>
      <sz val="10"/>
      <name val="Arial"/>
      <charset val="238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9" fillId="0" borderId="0" applyBorder="0" applyProtection="0"/>
    <xf numFmtId="164" fontId="19" fillId="0" borderId="0" applyBorder="0" applyProtection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/>
    <xf numFmtId="0" fontId="7" fillId="0" borderId="0" xfId="0" applyFont="1" applyBorder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 applyAlignment="1">
      <alignment horizontal="left"/>
    </xf>
    <xf numFmtId="2" fontId="0" fillId="0" borderId="0" xfId="0" applyNumberForma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2" fontId="8" fillId="0" borderId="0" xfId="0" applyNumberFormat="1" applyFont="1" applyAlignment="1">
      <alignment horizontal="left"/>
    </xf>
    <xf numFmtId="2" fontId="8" fillId="0" borderId="0" xfId="0" applyNumberFormat="1" applyFont="1" applyFill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2" fontId="11" fillId="0" borderId="0" xfId="0" applyNumberFormat="1" applyFont="1" applyBorder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2" fontId="11" fillId="0" borderId="0" xfId="0" applyNumberFormat="1" applyFont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left" wrapText="1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2" fontId="10" fillId="0" borderId="0" xfId="0" applyNumberFormat="1" applyFont="1" applyBorder="1"/>
    <xf numFmtId="2" fontId="13" fillId="0" borderId="0" xfId="0" applyNumberFormat="1" applyFont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left" vertical="top" wrapText="1"/>
    </xf>
    <xf numFmtId="164" fontId="18" fillId="0" borderId="2" xfId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/>
    <xf numFmtId="164" fontId="20" fillId="0" borderId="2" xfId="2" applyFont="1" applyFill="1" applyBorder="1" applyAlignment="1" applyProtection="1">
      <alignment horizontal="left" vertical="center"/>
    </xf>
    <xf numFmtId="164" fontId="18" fillId="0" borderId="2" xfId="1" applyFont="1" applyFill="1" applyBorder="1" applyAlignment="1">
      <alignment horizontal="center" vertical="center"/>
    </xf>
    <xf numFmtId="164" fontId="20" fillId="0" borderId="2" xfId="2" applyFont="1" applyFill="1" applyBorder="1" applyAlignment="1" applyProtection="1">
      <alignment vertical="center"/>
    </xf>
    <xf numFmtId="164" fontId="18" fillId="0" borderId="2" xfId="1" applyFont="1" applyFill="1" applyBorder="1" applyAlignment="1">
      <alignment vertical="center"/>
    </xf>
    <xf numFmtId="164" fontId="16" fillId="0" borderId="2" xfId="2" applyFont="1" applyFill="1" applyBorder="1" applyAlignment="1">
      <alignment horizontal="left" vertical="center"/>
    </xf>
    <xf numFmtId="164" fontId="17" fillId="0" borderId="2" xfId="2" applyFont="1" applyFill="1" applyBorder="1" applyAlignment="1">
      <alignment horizontal="left" vertical="center"/>
    </xf>
    <xf numFmtId="164" fontId="17" fillId="0" borderId="2" xfId="2" applyFont="1" applyFill="1" applyBorder="1" applyAlignment="1">
      <alignment vertical="center"/>
    </xf>
    <xf numFmtId="164" fontId="20" fillId="0" borderId="2" xfId="1" applyFont="1" applyFill="1" applyBorder="1" applyAlignment="1" applyProtection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164" fontId="18" fillId="0" borderId="2" xfId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top" wrapText="1"/>
    </xf>
    <xf numFmtId="49" fontId="18" fillId="0" borderId="2" xfId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8" fillId="0" borderId="2" xfId="0" applyFont="1" applyFill="1" applyBorder="1" applyAlignment="1">
      <alignment horizontal="justify"/>
    </xf>
    <xf numFmtId="0" fontId="18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8" fontId="16" fillId="0" borderId="2" xfId="0" quotePrefix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164" fontId="18" fillId="0" borderId="4" xfId="1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2" fontId="14" fillId="0" borderId="2" xfId="0" applyNumberFormat="1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14" fontId="12" fillId="0" borderId="0" xfId="0" quotePrefix="1" applyNumberFormat="1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92"/>
  <sheetViews>
    <sheetView tabSelected="1" zoomScaleNormal="100" workbookViewId="0">
      <selection activeCell="H87" sqref="H87"/>
    </sheetView>
  </sheetViews>
  <sheetFormatPr defaultRowHeight="12.75" x14ac:dyDescent="0.2"/>
  <cols>
    <col min="1" max="1" width="5.42578125" style="31" customWidth="1"/>
    <col min="2" max="2" width="33.5703125" style="32" customWidth="1"/>
    <col min="3" max="3" width="4.28515625" style="31" customWidth="1"/>
    <col min="4" max="4" width="45.140625" style="32" customWidth="1"/>
    <col min="5" max="5" width="32.7109375" style="32" customWidth="1"/>
    <col min="6" max="6" width="6.42578125" style="34" customWidth="1"/>
    <col min="7" max="7" width="6.28515625" style="34" customWidth="1"/>
    <col min="8" max="8" width="11" style="34" customWidth="1"/>
    <col min="9" max="9" width="8.42578125" style="35" customWidth="1"/>
    <col min="10" max="10" width="12.140625" style="31" customWidth="1"/>
    <col min="11" max="16384" width="9.140625" style="31"/>
  </cols>
  <sheetData>
    <row r="3" spans="1:11" s="30" customFormat="1" ht="36" customHeight="1" x14ac:dyDescent="0.3">
      <c r="A3" s="125" t="s">
        <v>230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21" customHeight="1" x14ac:dyDescent="0.2">
      <c r="A4" s="124">
        <v>42420</v>
      </c>
      <c r="B4" s="124"/>
      <c r="C4" s="124"/>
      <c r="D4" s="124"/>
      <c r="E4" s="124"/>
      <c r="F4" s="124"/>
      <c r="G4" s="124"/>
      <c r="H4" s="124"/>
      <c r="I4" s="124"/>
      <c r="J4" s="124"/>
    </row>
    <row r="6" spans="1:11" s="36" customFormat="1" ht="28.5" x14ac:dyDescent="0.2">
      <c r="A6" s="28" t="s">
        <v>221</v>
      </c>
      <c r="B6" s="28" t="s">
        <v>222</v>
      </c>
      <c r="C6" s="28" t="s">
        <v>223</v>
      </c>
      <c r="D6" s="28" t="s">
        <v>224</v>
      </c>
      <c r="E6" s="28" t="s">
        <v>0</v>
      </c>
      <c r="F6" s="47" t="s">
        <v>225</v>
      </c>
      <c r="G6" s="47" t="s">
        <v>226</v>
      </c>
      <c r="H6" s="47" t="s">
        <v>227</v>
      </c>
      <c r="I6" s="47" t="s">
        <v>228</v>
      </c>
      <c r="J6" s="28" t="s">
        <v>229</v>
      </c>
      <c r="K6" s="48"/>
    </row>
    <row r="7" spans="1:11" s="37" customFormat="1" ht="24.95" customHeight="1" x14ac:dyDescent="0.25">
      <c r="A7" s="26">
        <v>1</v>
      </c>
      <c r="B7" s="83" t="s">
        <v>83</v>
      </c>
      <c r="C7" s="84" t="s">
        <v>5</v>
      </c>
      <c r="D7" s="85" t="s">
        <v>38</v>
      </c>
      <c r="E7" s="86" t="s">
        <v>13</v>
      </c>
      <c r="F7" s="78">
        <v>6.25</v>
      </c>
      <c r="G7" s="78">
        <v>3.5</v>
      </c>
      <c r="H7" s="78">
        <v>9.5</v>
      </c>
      <c r="I7" s="78">
        <f t="shared" ref="I7:I38" si="0">SUM(F7:H7)</f>
        <v>19.25</v>
      </c>
      <c r="J7" s="79" t="s">
        <v>217</v>
      </c>
      <c r="K7" s="49"/>
    </row>
    <row r="8" spans="1:11" s="37" customFormat="1" ht="24.95" customHeight="1" x14ac:dyDescent="0.25">
      <c r="A8" s="26">
        <v>2</v>
      </c>
      <c r="B8" s="83" t="s">
        <v>70</v>
      </c>
      <c r="C8" s="84" t="s">
        <v>5</v>
      </c>
      <c r="D8" s="85" t="s">
        <v>38</v>
      </c>
      <c r="E8" s="86" t="s">
        <v>13</v>
      </c>
      <c r="F8" s="78">
        <v>7.75</v>
      </c>
      <c r="G8" s="78">
        <v>5.5</v>
      </c>
      <c r="H8" s="78">
        <v>3.5</v>
      </c>
      <c r="I8" s="78">
        <f t="shared" si="0"/>
        <v>16.75</v>
      </c>
      <c r="J8" s="80" t="s">
        <v>218</v>
      </c>
      <c r="K8" s="49"/>
    </row>
    <row r="9" spans="1:11" s="37" customFormat="1" ht="24.95" customHeight="1" x14ac:dyDescent="0.25">
      <c r="A9" s="26">
        <v>3</v>
      </c>
      <c r="B9" s="89" t="s">
        <v>106</v>
      </c>
      <c r="C9" s="84" t="s">
        <v>5</v>
      </c>
      <c r="D9" s="85" t="s">
        <v>68</v>
      </c>
      <c r="E9" s="86" t="s">
        <v>69</v>
      </c>
      <c r="F9" s="78">
        <v>7.75</v>
      </c>
      <c r="G9" s="78">
        <v>5.25</v>
      </c>
      <c r="H9" s="78">
        <v>3.5</v>
      </c>
      <c r="I9" s="78">
        <f t="shared" si="0"/>
        <v>16.5</v>
      </c>
      <c r="J9" s="80" t="s">
        <v>219</v>
      </c>
      <c r="K9" s="49"/>
    </row>
    <row r="10" spans="1:11" s="37" customFormat="1" ht="24.95" customHeight="1" x14ac:dyDescent="0.25">
      <c r="A10" s="26">
        <v>4</v>
      </c>
      <c r="B10" s="83" t="s">
        <v>111</v>
      </c>
      <c r="C10" s="84" t="s">
        <v>5</v>
      </c>
      <c r="D10" s="85" t="s">
        <v>68</v>
      </c>
      <c r="E10" s="86" t="s">
        <v>69</v>
      </c>
      <c r="F10" s="78">
        <v>7.2</v>
      </c>
      <c r="G10" s="78">
        <v>5.75</v>
      </c>
      <c r="H10" s="78">
        <v>3.5</v>
      </c>
      <c r="I10" s="78">
        <f t="shared" si="0"/>
        <v>16.45</v>
      </c>
      <c r="J10" s="80" t="s">
        <v>219</v>
      </c>
      <c r="K10" s="49"/>
    </row>
    <row r="11" spans="1:11" s="37" customFormat="1" ht="24.95" customHeight="1" x14ac:dyDescent="0.25">
      <c r="A11" s="26">
        <v>9</v>
      </c>
      <c r="B11" s="89" t="s">
        <v>11</v>
      </c>
      <c r="C11" s="84" t="s">
        <v>5</v>
      </c>
      <c r="D11" s="89" t="s">
        <v>12</v>
      </c>
      <c r="E11" s="86" t="s">
        <v>13</v>
      </c>
      <c r="F11" s="78">
        <v>6.45</v>
      </c>
      <c r="G11" s="78">
        <v>4.25</v>
      </c>
      <c r="H11" s="122">
        <v>4.5</v>
      </c>
      <c r="I11" s="122">
        <f t="shared" si="0"/>
        <v>15.2</v>
      </c>
      <c r="J11" s="80" t="s">
        <v>220</v>
      </c>
      <c r="K11" s="49"/>
    </row>
    <row r="12" spans="1:11" s="37" customFormat="1" ht="24.95" customHeight="1" x14ac:dyDescent="0.25">
      <c r="A12" s="26">
        <v>6</v>
      </c>
      <c r="B12" s="89" t="s">
        <v>74</v>
      </c>
      <c r="C12" s="84" t="s">
        <v>5</v>
      </c>
      <c r="D12" s="85" t="s">
        <v>68</v>
      </c>
      <c r="E12" s="86" t="s">
        <v>69</v>
      </c>
      <c r="F12" s="78">
        <v>6.65</v>
      </c>
      <c r="G12" s="78">
        <v>5.25</v>
      </c>
      <c r="H12" s="78">
        <v>3.25</v>
      </c>
      <c r="I12" s="78">
        <f t="shared" si="0"/>
        <v>15.15</v>
      </c>
      <c r="J12" s="80" t="s">
        <v>220</v>
      </c>
      <c r="K12" s="49"/>
    </row>
    <row r="13" spans="1:11" s="37" customFormat="1" ht="24.95" customHeight="1" x14ac:dyDescent="0.25">
      <c r="A13" s="26">
        <v>7</v>
      </c>
      <c r="B13" s="89" t="s">
        <v>63</v>
      </c>
      <c r="C13" s="84" t="s">
        <v>5</v>
      </c>
      <c r="D13" s="85" t="s">
        <v>38</v>
      </c>
      <c r="E13" s="86" t="s">
        <v>13</v>
      </c>
      <c r="F13" s="78">
        <v>5.4</v>
      </c>
      <c r="G13" s="78">
        <v>5.5</v>
      </c>
      <c r="H13" s="78">
        <v>3.5</v>
      </c>
      <c r="I13" s="78">
        <f t="shared" si="0"/>
        <v>14.4</v>
      </c>
      <c r="J13" s="80" t="s">
        <v>220</v>
      </c>
      <c r="K13" s="49"/>
    </row>
    <row r="14" spans="1:11" s="37" customFormat="1" ht="24.95" customHeight="1" x14ac:dyDescent="0.25">
      <c r="A14" s="26">
        <v>8</v>
      </c>
      <c r="B14" s="89" t="s">
        <v>79</v>
      </c>
      <c r="C14" s="84" t="s">
        <v>5</v>
      </c>
      <c r="D14" s="85" t="s">
        <v>68</v>
      </c>
      <c r="E14" s="86" t="s">
        <v>69</v>
      </c>
      <c r="F14" s="78">
        <v>6</v>
      </c>
      <c r="G14" s="78">
        <v>5.25</v>
      </c>
      <c r="H14" s="78">
        <v>3</v>
      </c>
      <c r="I14" s="78">
        <f t="shared" si="0"/>
        <v>14.25</v>
      </c>
      <c r="J14" s="80" t="s">
        <v>220</v>
      </c>
      <c r="K14" s="49"/>
    </row>
    <row r="15" spans="1:11" s="37" customFormat="1" ht="24.95" customHeight="1" x14ac:dyDescent="0.25">
      <c r="A15" s="26">
        <v>5</v>
      </c>
      <c r="B15" s="91" t="s">
        <v>71</v>
      </c>
      <c r="C15" s="84" t="s">
        <v>5</v>
      </c>
      <c r="D15" s="92" t="s">
        <v>35</v>
      </c>
      <c r="E15" s="86" t="s">
        <v>36</v>
      </c>
      <c r="F15" s="78">
        <v>7.25</v>
      </c>
      <c r="G15" s="78">
        <v>3.75</v>
      </c>
      <c r="H15" s="78">
        <v>2.7</v>
      </c>
      <c r="I15" s="78">
        <f t="shared" si="0"/>
        <v>13.7</v>
      </c>
      <c r="J15" s="80" t="s">
        <v>220</v>
      </c>
      <c r="K15" s="49"/>
    </row>
    <row r="16" spans="1:11" s="37" customFormat="1" ht="24.95" customHeight="1" x14ac:dyDescent="0.25">
      <c r="A16" s="26">
        <v>10</v>
      </c>
      <c r="B16" s="98" t="s">
        <v>90</v>
      </c>
      <c r="C16" s="84" t="s">
        <v>5</v>
      </c>
      <c r="D16" s="99" t="s">
        <v>91</v>
      </c>
      <c r="E16" s="100" t="s">
        <v>92</v>
      </c>
      <c r="F16" s="78">
        <v>7.25</v>
      </c>
      <c r="G16" s="78">
        <v>4.5</v>
      </c>
      <c r="H16" s="78">
        <v>1.9</v>
      </c>
      <c r="I16" s="78">
        <f t="shared" si="0"/>
        <v>13.65</v>
      </c>
      <c r="J16" s="80" t="s">
        <v>220</v>
      </c>
      <c r="K16" s="49"/>
    </row>
    <row r="17" spans="1:11" s="37" customFormat="1" ht="24.95" customHeight="1" x14ac:dyDescent="0.25">
      <c r="A17" s="26">
        <v>11</v>
      </c>
      <c r="B17" s="83" t="s">
        <v>87</v>
      </c>
      <c r="C17" s="84" t="s">
        <v>5</v>
      </c>
      <c r="D17" s="85" t="s">
        <v>55</v>
      </c>
      <c r="E17" s="86" t="s">
        <v>56</v>
      </c>
      <c r="F17" s="78">
        <v>6.05</v>
      </c>
      <c r="G17" s="78">
        <v>4.25</v>
      </c>
      <c r="H17" s="78">
        <v>3</v>
      </c>
      <c r="I17" s="78">
        <f t="shared" si="0"/>
        <v>13.3</v>
      </c>
      <c r="J17" s="80" t="s">
        <v>220</v>
      </c>
      <c r="K17" s="49"/>
    </row>
    <row r="18" spans="1:11" s="37" customFormat="1" ht="24.95" customHeight="1" x14ac:dyDescent="0.25">
      <c r="A18" s="26">
        <v>12</v>
      </c>
      <c r="B18" s="83" t="s">
        <v>77</v>
      </c>
      <c r="C18" s="84" t="s">
        <v>5</v>
      </c>
      <c r="D18" s="85" t="s">
        <v>6</v>
      </c>
      <c r="E18" s="86" t="s">
        <v>7</v>
      </c>
      <c r="F18" s="78">
        <v>5.95</v>
      </c>
      <c r="G18" s="78">
        <v>4.75</v>
      </c>
      <c r="H18" s="78">
        <v>2.5</v>
      </c>
      <c r="I18" s="78">
        <f t="shared" si="0"/>
        <v>13.2</v>
      </c>
      <c r="J18" s="80" t="s">
        <v>220</v>
      </c>
      <c r="K18" s="49"/>
    </row>
    <row r="19" spans="1:11" s="37" customFormat="1" ht="24.95" customHeight="1" x14ac:dyDescent="0.25">
      <c r="A19" s="26">
        <v>13</v>
      </c>
      <c r="B19" s="91" t="s">
        <v>60</v>
      </c>
      <c r="C19" s="84" t="s">
        <v>5</v>
      </c>
      <c r="D19" s="92" t="s">
        <v>35</v>
      </c>
      <c r="E19" s="86" t="s">
        <v>36</v>
      </c>
      <c r="F19" s="78">
        <v>7.25</v>
      </c>
      <c r="G19" s="78">
        <v>2.5</v>
      </c>
      <c r="H19" s="78">
        <v>3.4</v>
      </c>
      <c r="I19" s="78">
        <f t="shared" si="0"/>
        <v>13.15</v>
      </c>
      <c r="J19" s="80" t="s">
        <v>220</v>
      </c>
      <c r="K19" s="49"/>
    </row>
    <row r="20" spans="1:11" s="37" customFormat="1" ht="24.95" customHeight="1" x14ac:dyDescent="0.25">
      <c r="A20" s="26">
        <v>14</v>
      </c>
      <c r="B20" s="83" t="s">
        <v>15</v>
      </c>
      <c r="C20" s="84" t="s">
        <v>5</v>
      </c>
      <c r="D20" s="90" t="s">
        <v>16</v>
      </c>
      <c r="E20" s="86" t="s">
        <v>17</v>
      </c>
      <c r="F20" s="78">
        <v>7.25</v>
      </c>
      <c r="G20" s="78">
        <v>3</v>
      </c>
      <c r="H20" s="78">
        <v>2.75</v>
      </c>
      <c r="I20" s="78">
        <f t="shared" si="0"/>
        <v>13</v>
      </c>
      <c r="J20" s="80" t="s">
        <v>220</v>
      </c>
      <c r="K20" s="49"/>
    </row>
    <row r="21" spans="1:11" s="37" customFormat="1" ht="24.95" customHeight="1" x14ac:dyDescent="0.25">
      <c r="A21" s="26">
        <v>15</v>
      </c>
      <c r="B21" s="83" t="s">
        <v>54</v>
      </c>
      <c r="C21" s="84" t="s">
        <v>5</v>
      </c>
      <c r="D21" s="85" t="s">
        <v>55</v>
      </c>
      <c r="E21" s="86" t="s">
        <v>56</v>
      </c>
      <c r="F21" s="78">
        <v>6</v>
      </c>
      <c r="G21" s="78">
        <v>4.5</v>
      </c>
      <c r="H21" s="78">
        <v>2.5</v>
      </c>
      <c r="I21" s="78">
        <f t="shared" si="0"/>
        <v>13</v>
      </c>
      <c r="J21" s="80" t="s">
        <v>220</v>
      </c>
      <c r="K21" s="49"/>
    </row>
    <row r="22" spans="1:11" s="37" customFormat="1" ht="24.95" customHeight="1" x14ac:dyDescent="0.25">
      <c r="A22" s="26">
        <v>16</v>
      </c>
      <c r="B22" s="89" t="s">
        <v>65</v>
      </c>
      <c r="C22" s="84" t="s">
        <v>5</v>
      </c>
      <c r="D22" s="90" t="s">
        <v>16</v>
      </c>
      <c r="E22" s="86" t="s">
        <v>17</v>
      </c>
      <c r="F22" s="78">
        <v>5.5</v>
      </c>
      <c r="G22" s="78">
        <v>1.25</v>
      </c>
      <c r="H22" s="78">
        <v>6</v>
      </c>
      <c r="I22" s="78">
        <f t="shared" si="0"/>
        <v>12.75</v>
      </c>
      <c r="J22" s="80" t="s">
        <v>220</v>
      </c>
      <c r="K22" s="49"/>
    </row>
    <row r="23" spans="1:11" s="37" customFormat="1" ht="24.95" customHeight="1" x14ac:dyDescent="0.25">
      <c r="A23" s="26">
        <v>17</v>
      </c>
      <c r="B23" s="83" t="s">
        <v>67</v>
      </c>
      <c r="C23" s="84" t="s">
        <v>5</v>
      </c>
      <c r="D23" s="85" t="s">
        <v>68</v>
      </c>
      <c r="E23" s="86" t="s">
        <v>69</v>
      </c>
      <c r="F23" s="78">
        <v>6</v>
      </c>
      <c r="G23" s="78">
        <v>4.25</v>
      </c>
      <c r="H23" s="78">
        <v>2.5</v>
      </c>
      <c r="I23" s="78">
        <f t="shared" si="0"/>
        <v>12.75</v>
      </c>
      <c r="J23" s="80" t="s">
        <v>220</v>
      </c>
      <c r="K23" s="49"/>
    </row>
    <row r="24" spans="1:11" s="37" customFormat="1" ht="24.95" customHeight="1" x14ac:dyDescent="0.25">
      <c r="A24" s="26">
        <v>18</v>
      </c>
      <c r="B24" s="89" t="s">
        <v>59</v>
      </c>
      <c r="C24" s="84" t="s">
        <v>5</v>
      </c>
      <c r="D24" s="89" t="s">
        <v>12</v>
      </c>
      <c r="E24" s="86" t="s">
        <v>13</v>
      </c>
      <c r="F24" s="78">
        <v>5.75</v>
      </c>
      <c r="G24" s="78">
        <v>3.5</v>
      </c>
      <c r="H24" s="78">
        <v>3</v>
      </c>
      <c r="I24" s="78">
        <f t="shared" si="0"/>
        <v>12.25</v>
      </c>
      <c r="J24" s="80" t="s">
        <v>220</v>
      </c>
      <c r="K24" s="49"/>
    </row>
    <row r="25" spans="1:11" s="37" customFormat="1" ht="24.95" customHeight="1" x14ac:dyDescent="0.25">
      <c r="A25" s="26">
        <v>19</v>
      </c>
      <c r="B25" s="89" t="s">
        <v>89</v>
      </c>
      <c r="C25" s="84" t="s">
        <v>5</v>
      </c>
      <c r="D25" s="85" t="s">
        <v>68</v>
      </c>
      <c r="E25" s="86" t="s">
        <v>69</v>
      </c>
      <c r="F25" s="78">
        <v>6.75</v>
      </c>
      <c r="G25" s="78">
        <v>2</v>
      </c>
      <c r="H25" s="78">
        <v>3.5</v>
      </c>
      <c r="I25" s="78">
        <f t="shared" si="0"/>
        <v>12.25</v>
      </c>
      <c r="J25" s="80" t="s">
        <v>220</v>
      </c>
      <c r="K25" s="49"/>
    </row>
    <row r="26" spans="1:11" s="37" customFormat="1" ht="24.95" customHeight="1" x14ac:dyDescent="0.25">
      <c r="A26" s="26">
        <v>20</v>
      </c>
      <c r="B26" s="83" t="s">
        <v>96</v>
      </c>
      <c r="C26" s="84" t="s">
        <v>5</v>
      </c>
      <c r="D26" s="85" t="s">
        <v>68</v>
      </c>
      <c r="E26" s="86" t="s">
        <v>69</v>
      </c>
      <c r="F26" s="78">
        <v>6.75</v>
      </c>
      <c r="G26" s="78">
        <v>3</v>
      </c>
      <c r="H26" s="78">
        <v>2.5</v>
      </c>
      <c r="I26" s="78">
        <f t="shared" si="0"/>
        <v>12.25</v>
      </c>
      <c r="J26" s="80" t="s">
        <v>220</v>
      </c>
      <c r="K26" s="49"/>
    </row>
    <row r="27" spans="1:11" s="37" customFormat="1" ht="24.95" customHeight="1" x14ac:dyDescent="0.25">
      <c r="A27" s="26">
        <v>21</v>
      </c>
      <c r="B27" s="87" t="s">
        <v>80</v>
      </c>
      <c r="C27" s="84" t="s">
        <v>5</v>
      </c>
      <c r="D27" s="88" t="s">
        <v>9</v>
      </c>
      <c r="E27" s="87" t="s">
        <v>10</v>
      </c>
      <c r="F27" s="78">
        <v>6.2</v>
      </c>
      <c r="G27" s="78">
        <v>3</v>
      </c>
      <c r="H27" s="78">
        <v>3</v>
      </c>
      <c r="I27" s="78">
        <f t="shared" si="0"/>
        <v>12.2</v>
      </c>
      <c r="J27" s="80" t="s">
        <v>220</v>
      </c>
      <c r="K27" s="49"/>
    </row>
    <row r="28" spans="1:11" s="37" customFormat="1" ht="24.95" customHeight="1" x14ac:dyDescent="0.25">
      <c r="A28" s="26">
        <v>22</v>
      </c>
      <c r="B28" s="83" t="s">
        <v>27</v>
      </c>
      <c r="C28" s="84" t="s">
        <v>5</v>
      </c>
      <c r="D28" s="85" t="s">
        <v>28</v>
      </c>
      <c r="E28" s="86" t="s">
        <v>29</v>
      </c>
      <c r="F28" s="78">
        <v>5.8</v>
      </c>
      <c r="G28" s="78">
        <v>3.5</v>
      </c>
      <c r="H28" s="78">
        <v>2.7</v>
      </c>
      <c r="I28" s="78">
        <f t="shared" si="0"/>
        <v>12</v>
      </c>
      <c r="J28" s="80" t="s">
        <v>220</v>
      </c>
      <c r="K28" s="49"/>
    </row>
    <row r="29" spans="1:11" s="37" customFormat="1" ht="24.95" customHeight="1" x14ac:dyDescent="0.25">
      <c r="A29" s="26">
        <v>23</v>
      </c>
      <c r="B29" s="89" t="s">
        <v>109</v>
      </c>
      <c r="C29" s="84" t="s">
        <v>5</v>
      </c>
      <c r="D29" s="89" t="s">
        <v>12</v>
      </c>
      <c r="E29" s="86" t="s">
        <v>13</v>
      </c>
      <c r="F29" s="78">
        <v>5.75</v>
      </c>
      <c r="G29" s="78">
        <v>1.75</v>
      </c>
      <c r="H29" s="78">
        <v>4.5</v>
      </c>
      <c r="I29" s="78">
        <f t="shared" si="0"/>
        <v>12</v>
      </c>
      <c r="J29" s="80" t="s">
        <v>220</v>
      </c>
      <c r="K29" s="49"/>
    </row>
    <row r="30" spans="1:11" s="37" customFormat="1" ht="24.95" customHeight="1" x14ac:dyDescent="0.25">
      <c r="A30" s="26">
        <v>24</v>
      </c>
      <c r="B30" s="101" t="s">
        <v>105</v>
      </c>
      <c r="C30" s="84" t="s">
        <v>5</v>
      </c>
      <c r="D30" s="94" t="s">
        <v>52</v>
      </c>
      <c r="E30" s="96" t="s">
        <v>53</v>
      </c>
      <c r="F30" s="78">
        <v>7.25</v>
      </c>
      <c r="G30" s="78">
        <v>2.1</v>
      </c>
      <c r="H30" s="78">
        <v>2.5</v>
      </c>
      <c r="I30" s="78">
        <f t="shared" si="0"/>
        <v>11.85</v>
      </c>
      <c r="J30" s="80" t="s">
        <v>220</v>
      </c>
      <c r="K30" s="49"/>
    </row>
    <row r="31" spans="1:11" s="37" customFormat="1" ht="24.95" customHeight="1" x14ac:dyDescent="0.25">
      <c r="A31" s="26">
        <v>25</v>
      </c>
      <c r="B31" s="87" t="s">
        <v>110</v>
      </c>
      <c r="C31" s="84" t="s">
        <v>5</v>
      </c>
      <c r="D31" s="88" t="s">
        <v>9</v>
      </c>
      <c r="E31" s="87" t="s">
        <v>10</v>
      </c>
      <c r="F31" s="78">
        <v>5.75</v>
      </c>
      <c r="G31" s="78">
        <v>2.5</v>
      </c>
      <c r="H31" s="78">
        <v>3.25</v>
      </c>
      <c r="I31" s="78">
        <f t="shared" si="0"/>
        <v>11.5</v>
      </c>
      <c r="J31" s="80" t="s">
        <v>220</v>
      </c>
      <c r="K31" s="49"/>
    </row>
    <row r="32" spans="1:11" s="37" customFormat="1" ht="24.95" customHeight="1" x14ac:dyDescent="0.25">
      <c r="A32" s="26">
        <v>26</v>
      </c>
      <c r="B32" s="83" t="s">
        <v>112</v>
      </c>
      <c r="C32" s="84" t="s">
        <v>5</v>
      </c>
      <c r="D32" s="85" t="s">
        <v>38</v>
      </c>
      <c r="E32" s="86" t="s">
        <v>13</v>
      </c>
      <c r="F32" s="78">
        <v>4.5</v>
      </c>
      <c r="G32" s="78">
        <v>3.85</v>
      </c>
      <c r="H32" s="78">
        <v>2.75</v>
      </c>
      <c r="I32" s="78">
        <f t="shared" si="0"/>
        <v>11.1</v>
      </c>
      <c r="J32" s="80" t="s">
        <v>220</v>
      </c>
      <c r="K32" s="49"/>
    </row>
    <row r="33" spans="1:11" s="37" customFormat="1" ht="24.95" customHeight="1" x14ac:dyDescent="0.25">
      <c r="A33" s="26">
        <v>27</v>
      </c>
      <c r="B33" s="93" t="s">
        <v>72</v>
      </c>
      <c r="C33" s="84" t="s">
        <v>5</v>
      </c>
      <c r="D33" s="93" t="s">
        <v>41</v>
      </c>
      <c r="E33" s="86" t="s">
        <v>42</v>
      </c>
      <c r="F33" s="78">
        <v>6.55</v>
      </c>
      <c r="G33" s="78">
        <v>3</v>
      </c>
      <c r="H33" s="78">
        <v>1.5</v>
      </c>
      <c r="I33" s="78">
        <f t="shared" si="0"/>
        <v>11.05</v>
      </c>
      <c r="J33" s="80" t="s">
        <v>220</v>
      </c>
      <c r="K33" s="49"/>
    </row>
    <row r="34" spans="1:11" s="37" customFormat="1" ht="24.95" customHeight="1" x14ac:dyDescent="0.25">
      <c r="A34" s="26">
        <v>28</v>
      </c>
      <c r="B34" s="93" t="s">
        <v>97</v>
      </c>
      <c r="C34" s="84" t="s">
        <v>5</v>
      </c>
      <c r="D34" s="93" t="s">
        <v>41</v>
      </c>
      <c r="E34" s="86" t="s">
        <v>42</v>
      </c>
      <c r="F34" s="78">
        <v>6.75</v>
      </c>
      <c r="G34" s="78">
        <v>1.5</v>
      </c>
      <c r="H34" s="78">
        <v>2.75</v>
      </c>
      <c r="I34" s="78">
        <f t="shared" si="0"/>
        <v>11</v>
      </c>
      <c r="J34" s="80" t="s">
        <v>220</v>
      </c>
      <c r="K34" s="49"/>
    </row>
    <row r="35" spans="1:11" s="37" customFormat="1" ht="24.95" customHeight="1" x14ac:dyDescent="0.25">
      <c r="A35" s="26">
        <v>29</v>
      </c>
      <c r="B35" s="89" t="s">
        <v>104</v>
      </c>
      <c r="C35" s="84" t="s">
        <v>5</v>
      </c>
      <c r="D35" s="89" t="s">
        <v>31</v>
      </c>
      <c r="E35" s="97" t="s">
        <v>32</v>
      </c>
      <c r="F35" s="78">
        <v>5.5</v>
      </c>
      <c r="G35" s="78">
        <v>3</v>
      </c>
      <c r="H35" s="78">
        <v>2.5</v>
      </c>
      <c r="I35" s="78">
        <f t="shared" si="0"/>
        <v>11</v>
      </c>
      <c r="J35" s="80" t="s">
        <v>220</v>
      </c>
      <c r="K35" s="49"/>
    </row>
    <row r="36" spans="1:11" s="37" customFormat="1" ht="24.95" customHeight="1" x14ac:dyDescent="0.25">
      <c r="A36" s="26">
        <v>30</v>
      </c>
      <c r="B36" s="83" t="s">
        <v>103</v>
      </c>
      <c r="C36" s="84" t="s">
        <v>5</v>
      </c>
      <c r="D36" s="90" t="s">
        <v>99</v>
      </c>
      <c r="E36" s="86" t="s">
        <v>100</v>
      </c>
      <c r="F36" s="78">
        <v>6.05</v>
      </c>
      <c r="G36" s="78">
        <v>2.25</v>
      </c>
      <c r="H36" s="78">
        <v>2.5</v>
      </c>
      <c r="I36" s="78">
        <f t="shared" si="0"/>
        <v>10.8</v>
      </c>
      <c r="J36" s="80" t="s">
        <v>220</v>
      </c>
      <c r="K36" s="49"/>
    </row>
    <row r="37" spans="1:11" s="37" customFormat="1" ht="24.95" customHeight="1" x14ac:dyDescent="0.25">
      <c r="A37" s="26">
        <v>31</v>
      </c>
      <c r="B37" s="87" t="s">
        <v>115</v>
      </c>
      <c r="C37" s="84" t="s">
        <v>5</v>
      </c>
      <c r="D37" s="88" t="s">
        <v>9</v>
      </c>
      <c r="E37" s="87" t="s">
        <v>10</v>
      </c>
      <c r="F37" s="78">
        <v>4.3</v>
      </c>
      <c r="G37" s="78">
        <v>3.25</v>
      </c>
      <c r="H37" s="78">
        <v>2.9</v>
      </c>
      <c r="I37" s="78">
        <f t="shared" si="0"/>
        <v>10.45</v>
      </c>
      <c r="J37" s="80" t="s">
        <v>220</v>
      </c>
      <c r="K37" s="49"/>
    </row>
    <row r="38" spans="1:11" s="37" customFormat="1" ht="24.95" customHeight="1" x14ac:dyDescent="0.25">
      <c r="A38" s="26">
        <v>32</v>
      </c>
      <c r="B38" s="91" t="s">
        <v>34</v>
      </c>
      <c r="C38" s="84" t="s">
        <v>5</v>
      </c>
      <c r="D38" s="92" t="s">
        <v>35</v>
      </c>
      <c r="E38" s="86" t="s">
        <v>36</v>
      </c>
      <c r="F38" s="78">
        <v>7</v>
      </c>
      <c r="G38" s="78">
        <v>1.75</v>
      </c>
      <c r="H38" s="78">
        <v>1.5</v>
      </c>
      <c r="I38" s="78">
        <f t="shared" si="0"/>
        <v>10.25</v>
      </c>
      <c r="J38" s="80" t="s">
        <v>220</v>
      </c>
      <c r="K38" s="49"/>
    </row>
    <row r="39" spans="1:11" s="37" customFormat="1" ht="24.95" customHeight="1" x14ac:dyDescent="0.25">
      <c r="A39" s="26">
        <v>33</v>
      </c>
      <c r="B39" s="93" t="s">
        <v>118</v>
      </c>
      <c r="C39" s="84" t="s">
        <v>5</v>
      </c>
      <c r="D39" s="93" t="s">
        <v>41</v>
      </c>
      <c r="E39" s="86" t="s">
        <v>42</v>
      </c>
      <c r="F39" s="78">
        <v>5.25</v>
      </c>
      <c r="G39" s="78">
        <v>2.75</v>
      </c>
      <c r="H39" s="78">
        <v>2.25</v>
      </c>
      <c r="I39" s="78">
        <f t="shared" ref="I39:I70" si="1">SUM(F39:H39)</f>
        <v>10.25</v>
      </c>
      <c r="J39" s="80" t="s">
        <v>220</v>
      </c>
      <c r="K39" s="49"/>
    </row>
    <row r="40" spans="1:11" s="37" customFormat="1" ht="24.95" customHeight="1" x14ac:dyDescent="0.25">
      <c r="A40" s="26">
        <v>34</v>
      </c>
      <c r="B40" s="89" t="s">
        <v>95</v>
      </c>
      <c r="C40" s="84" t="s">
        <v>5</v>
      </c>
      <c r="D40" s="90" t="s">
        <v>16</v>
      </c>
      <c r="E40" s="86" t="s">
        <v>17</v>
      </c>
      <c r="F40" s="78">
        <v>6.25</v>
      </c>
      <c r="G40" s="78">
        <v>1</v>
      </c>
      <c r="H40" s="78">
        <v>2.9</v>
      </c>
      <c r="I40" s="78">
        <f t="shared" si="1"/>
        <v>10.15</v>
      </c>
      <c r="J40" s="80" t="s">
        <v>220</v>
      </c>
      <c r="K40" s="49"/>
    </row>
    <row r="41" spans="1:11" s="37" customFormat="1" ht="24.95" customHeight="1" x14ac:dyDescent="0.25">
      <c r="A41" s="26">
        <v>35</v>
      </c>
      <c r="B41" s="83" t="s">
        <v>98</v>
      </c>
      <c r="C41" s="84" t="s">
        <v>5</v>
      </c>
      <c r="D41" s="90" t="s">
        <v>99</v>
      </c>
      <c r="E41" s="86" t="s">
        <v>100</v>
      </c>
      <c r="F41" s="78">
        <v>4.75</v>
      </c>
      <c r="G41" s="78">
        <v>2.5499999999999998</v>
      </c>
      <c r="H41" s="78">
        <v>2.5</v>
      </c>
      <c r="I41" s="78">
        <f t="shared" si="1"/>
        <v>9.8000000000000007</v>
      </c>
      <c r="J41" s="80" t="s">
        <v>220</v>
      </c>
      <c r="K41" s="49"/>
    </row>
    <row r="42" spans="1:11" s="37" customFormat="1" ht="24.95" customHeight="1" x14ac:dyDescent="0.25">
      <c r="A42" s="26">
        <v>36</v>
      </c>
      <c r="B42" s="83" t="s">
        <v>4</v>
      </c>
      <c r="C42" s="84" t="s">
        <v>5</v>
      </c>
      <c r="D42" s="85" t="s">
        <v>6</v>
      </c>
      <c r="E42" s="86" t="s">
        <v>7</v>
      </c>
      <c r="F42" s="78">
        <v>5.75</v>
      </c>
      <c r="G42" s="78">
        <v>1.75</v>
      </c>
      <c r="H42" s="78">
        <v>2.2000000000000002</v>
      </c>
      <c r="I42" s="78">
        <f t="shared" si="1"/>
        <v>9.6999999999999993</v>
      </c>
      <c r="J42" s="80" t="s">
        <v>220</v>
      </c>
      <c r="K42" s="49"/>
    </row>
    <row r="43" spans="1:11" s="37" customFormat="1" ht="24.95" customHeight="1" x14ac:dyDescent="0.25">
      <c r="A43" s="26">
        <v>37</v>
      </c>
      <c r="B43" s="83" t="s">
        <v>102</v>
      </c>
      <c r="C43" s="84" t="s">
        <v>5</v>
      </c>
      <c r="D43" s="85" t="s">
        <v>28</v>
      </c>
      <c r="E43" s="86" t="s">
        <v>29</v>
      </c>
      <c r="F43" s="78">
        <v>5.75</v>
      </c>
      <c r="G43" s="78">
        <v>2.25</v>
      </c>
      <c r="H43" s="78">
        <v>1.5</v>
      </c>
      <c r="I43" s="78">
        <f t="shared" si="1"/>
        <v>9.5</v>
      </c>
      <c r="J43" s="80" t="s">
        <v>220</v>
      </c>
      <c r="K43" s="49"/>
    </row>
    <row r="44" spans="1:11" s="37" customFormat="1" ht="24.95" customHeight="1" x14ac:dyDescent="0.25">
      <c r="A44" s="26">
        <v>38</v>
      </c>
      <c r="B44" s="89" t="s">
        <v>113</v>
      </c>
      <c r="C44" s="84" t="s">
        <v>5</v>
      </c>
      <c r="D44" s="89" t="s">
        <v>12</v>
      </c>
      <c r="E44" s="86" t="s">
        <v>13</v>
      </c>
      <c r="F44" s="78">
        <v>5</v>
      </c>
      <c r="G44" s="78">
        <v>2</v>
      </c>
      <c r="H44" s="78">
        <v>2.5</v>
      </c>
      <c r="I44" s="78">
        <f t="shared" si="1"/>
        <v>9.5</v>
      </c>
      <c r="J44" s="80" t="s">
        <v>220</v>
      </c>
      <c r="K44" s="49"/>
    </row>
    <row r="45" spans="1:11" s="37" customFormat="1" ht="24.95" customHeight="1" x14ac:dyDescent="0.25">
      <c r="A45" s="26">
        <v>39</v>
      </c>
      <c r="B45" s="89" t="s">
        <v>84</v>
      </c>
      <c r="C45" s="84" t="s">
        <v>5</v>
      </c>
      <c r="D45" s="85" t="s">
        <v>6</v>
      </c>
      <c r="E45" s="97" t="s">
        <v>85</v>
      </c>
      <c r="F45" s="78">
        <v>4.95</v>
      </c>
      <c r="G45" s="78">
        <v>3</v>
      </c>
      <c r="H45" s="78">
        <v>1.5</v>
      </c>
      <c r="I45" s="78">
        <f t="shared" si="1"/>
        <v>9.4499999999999993</v>
      </c>
      <c r="J45" s="80" t="s">
        <v>220</v>
      </c>
      <c r="K45" s="49"/>
    </row>
    <row r="46" spans="1:11" s="37" customFormat="1" ht="24.95" customHeight="1" x14ac:dyDescent="0.25">
      <c r="A46" s="26">
        <v>40</v>
      </c>
      <c r="B46" s="83" t="s">
        <v>216</v>
      </c>
      <c r="C46" s="84" t="s">
        <v>5</v>
      </c>
      <c r="D46" s="90" t="s">
        <v>25</v>
      </c>
      <c r="E46" s="86" t="s">
        <v>26</v>
      </c>
      <c r="F46" s="78">
        <v>4.6500000000000004</v>
      </c>
      <c r="G46" s="78">
        <v>1.25</v>
      </c>
      <c r="H46" s="78">
        <v>3.5</v>
      </c>
      <c r="I46" s="78">
        <f t="shared" si="1"/>
        <v>9.4</v>
      </c>
      <c r="J46" s="80" t="s">
        <v>220</v>
      </c>
      <c r="K46" s="49"/>
    </row>
    <row r="47" spans="1:11" s="37" customFormat="1" ht="24.95" customHeight="1" x14ac:dyDescent="0.25">
      <c r="A47" s="26">
        <v>41</v>
      </c>
      <c r="B47" s="87" t="s">
        <v>114</v>
      </c>
      <c r="C47" s="84" t="s">
        <v>5</v>
      </c>
      <c r="D47" s="88" t="s">
        <v>9</v>
      </c>
      <c r="E47" s="87" t="s">
        <v>10</v>
      </c>
      <c r="F47" s="78">
        <v>4.4000000000000004</v>
      </c>
      <c r="G47" s="78">
        <v>2</v>
      </c>
      <c r="H47" s="78">
        <v>3</v>
      </c>
      <c r="I47" s="78">
        <f t="shared" si="1"/>
        <v>9.4</v>
      </c>
      <c r="J47" s="80" t="s">
        <v>220</v>
      </c>
      <c r="K47" s="49"/>
    </row>
    <row r="48" spans="1:11" s="37" customFormat="1" ht="24.95" customHeight="1" x14ac:dyDescent="0.25">
      <c r="A48" s="26">
        <v>42</v>
      </c>
      <c r="B48" s="89" t="s">
        <v>107</v>
      </c>
      <c r="C48" s="84" t="s">
        <v>5</v>
      </c>
      <c r="D48" s="89" t="s">
        <v>31</v>
      </c>
      <c r="E48" s="97" t="s">
        <v>32</v>
      </c>
      <c r="F48" s="78">
        <v>5.3</v>
      </c>
      <c r="G48" s="78">
        <v>2.5</v>
      </c>
      <c r="H48" s="78">
        <v>1.5</v>
      </c>
      <c r="I48" s="78">
        <f t="shared" si="1"/>
        <v>9.3000000000000007</v>
      </c>
      <c r="J48" s="80" t="s">
        <v>220</v>
      </c>
      <c r="K48" s="49"/>
    </row>
    <row r="49" spans="1:11" s="37" customFormat="1" ht="24.95" customHeight="1" x14ac:dyDescent="0.25">
      <c r="A49" s="26">
        <v>43</v>
      </c>
      <c r="B49" s="87" t="s">
        <v>47</v>
      </c>
      <c r="C49" s="84" t="s">
        <v>5</v>
      </c>
      <c r="D49" s="88" t="s">
        <v>9</v>
      </c>
      <c r="E49" s="87" t="s">
        <v>10</v>
      </c>
      <c r="F49" s="78">
        <v>5.75</v>
      </c>
      <c r="G49" s="78">
        <v>2</v>
      </c>
      <c r="H49" s="78">
        <v>1.5</v>
      </c>
      <c r="I49" s="78">
        <f t="shared" si="1"/>
        <v>9.25</v>
      </c>
      <c r="J49" s="80" t="s">
        <v>220</v>
      </c>
      <c r="K49" s="49"/>
    </row>
    <row r="50" spans="1:11" s="37" customFormat="1" ht="24.95" customHeight="1" x14ac:dyDescent="0.25">
      <c r="A50" s="26">
        <v>44</v>
      </c>
      <c r="B50" s="91" t="s">
        <v>88</v>
      </c>
      <c r="C50" s="84" t="s">
        <v>5</v>
      </c>
      <c r="D50" s="92" t="s">
        <v>35</v>
      </c>
      <c r="E50" s="86" t="s">
        <v>36</v>
      </c>
      <c r="F50" s="78">
        <v>5.75</v>
      </c>
      <c r="G50" s="78">
        <v>1</v>
      </c>
      <c r="H50" s="78">
        <v>2.5</v>
      </c>
      <c r="I50" s="78">
        <f t="shared" si="1"/>
        <v>9.25</v>
      </c>
      <c r="J50" s="80" t="s">
        <v>220</v>
      </c>
      <c r="K50" s="49"/>
    </row>
    <row r="51" spans="1:11" s="37" customFormat="1" ht="24.95" customHeight="1" x14ac:dyDescent="0.25">
      <c r="A51" s="26">
        <v>45</v>
      </c>
      <c r="B51" s="89" t="s">
        <v>57</v>
      </c>
      <c r="C51" s="84" t="s">
        <v>5</v>
      </c>
      <c r="D51" s="85" t="s">
        <v>6</v>
      </c>
      <c r="E51" s="97" t="s">
        <v>58</v>
      </c>
      <c r="F51" s="78">
        <v>5.4</v>
      </c>
      <c r="G51" s="78">
        <v>1</v>
      </c>
      <c r="H51" s="78">
        <v>2.75</v>
      </c>
      <c r="I51" s="78">
        <f t="shared" si="1"/>
        <v>9.15</v>
      </c>
      <c r="J51" s="80" t="s">
        <v>220</v>
      </c>
      <c r="K51" s="49"/>
    </row>
    <row r="52" spans="1:11" s="37" customFormat="1" ht="24.95" customHeight="1" x14ac:dyDescent="0.25">
      <c r="A52" s="26">
        <v>46</v>
      </c>
      <c r="B52" s="89" t="s">
        <v>66</v>
      </c>
      <c r="C52" s="84" t="s">
        <v>5</v>
      </c>
      <c r="D52" s="85" t="s">
        <v>6</v>
      </c>
      <c r="E52" s="97" t="s">
        <v>58</v>
      </c>
      <c r="F52" s="78">
        <v>6.5</v>
      </c>
      <c r="G52" s="78">
        <v>1.5</v>
      </c>
      <c r="H52" s="78">
        <v>1</v>
      </c>
      <c r="I52" s="78">
        <f t="shared" si="1"/>
        <v>9</v>
      </c>
      <c r="J52" s="80" t="s">
        <v>220</v>
      </c>
      <c r="K52" s="49"/>
    </row>
    <row r="53" spans="1:11" s="37" customFormat="1" ht="24.95" customHeight="1" x14ac:dyDescent="0.25">
      <c r="A53" s="26">
        <v>47</v>
      </c>
      <c r="B53" s="89" t="s">
        <v>86</v>
      </c>
      <c r="C53" s="84" t="s">
        <v>5</v>
      </c>
      <c r="D53" s="89" t="s">
        <v>31</v>
      </c>
      <c r="E53" s="97" t="s">
        <v>32</v>
      </c>
      <c r="F53" s="78">
        <v>5.75</v>
      </c>
      <c r="G53" s="78">
        <v>1.75</v>
      </c>
      <c r="H53" s="78">
        <v>1.5</v>
      </c>
      <c r="I53" s="78">
        <f t="shared" si="1"/>
        <v>9</v>
      </c>
      <c r="J53" s="80" t="s">
        <v>220</v>
      </c>
      <c r="K53" s="49"/>
    </row>
    <row r="54" spans="1:11" s="37" customFormat="1" ht="24.95" customHeight="1" x14ac:dyDescent="0.25">
      <c r="A54" s="26">
        <v>48</v>
      </c>
      <c r="B54" s="83" t="s">
        <v>43</v>
      </c>
      <c r="C54" s="84" t="s">
        <v>5</v>
      </c>
      <c r="D54" s="90" t="s">
        <v>16</v>
      </c>
      <c r="E54" s="86" t="s">
        <v>17</v>
      </c>
      <c r="F54" s="78">
        <v>5.45</v>
      </c>
      <c r="G54" s="78">
        <v>2</v>
      </c>
      <c r="H54" s="78">
        <v>1.5</v>
      </c>
      <c r="I54" s="78">
        <f t="shared" si="1"/>
        <v>8.9499999999999993</v>
      </c>
      <c r="J54" s="80" t="s">
        <v>220</v>
      </c>
      <c r="K54" s="49"/>
    </row>
    <row r="55" spans="1:11" s="37" customFormat="1" ht="24.95" customHeight="1" x14ac:dyDescent="0.25">
      <c r="A55" s="26">
        <v>49</v>
      </c>
      <c r="B55" s="93" t="s">
        <v>40</v>
      </c>
      <c r="C55" s="84" t="s">
        <v>5</v>
      </c>
      <c r="D55" s="93" t="s">
        <v>41</v>
      </c>
      <c r="E55" s="86" t="s">
        <v>42</v>
      </c>
      <c r="F55" s="78">
        <v>5.9</v>
      </c>
      <c r="G55" s="78">
        <v>1.5</v>
      </c>
      <c r="H55" s="78">
        <v>1.5</v>
      </c>
      <c r="I55" s="78">
        <f t="shared" si="1"/>
        <v>8.9</v>
      </c>
      <c r="J55" s="80" t="s">
        <v>220</v>
      </c>
      <c r="K55" s="49"/>
    </row>
    <row r="56" spans="1:11" s="37" customFormat="1" ht="24.95" customHeight="1" x14ac:dyDescent="0.25">
      <c r="A56" s="26">
        <v>50</v>
      </c>
      <c r="B56" s="83" t="s">
        <v>37</v>
      </c>
      <c r="C56" s="84" t="s">
        <v>5</v>
      </c>
      <c r="D56" s="85" t="s">
        <v>38</v>
      </c>
      <c r="E56" s="86" t="s">
        <v>13</v>
      </c>
      <c r="F56" s="78">
        <v>3.85</v>
      </c>
      <c r="G56" s="78">
        <v>3.5</v>
      </c>
      <c r="H56" s="78">
        <v>1.5</v>
      </c>
      <c r="I56" s="78">
        <f t="shared" si="1"/>
        <v>8.85</v>
      </c>
      <c r="J56" s="80" t="s">
        <v>220</v>
      </c>
      <c r="K56" s="49"/>
    </row>
    <row r="57" spans="1:11" s="37" customFormat="1" ht="24.95" customHeight="1" x14ac:dyDescent="0.25">
      <c r="A57" s="26">
        <v>51</v>
      </c>
      <c r="B57" s="83" t="s">
        <v>62</v>
      </c>
      <c r="C57" s="84" t="s">
        <v>5</v>
      </c>
      <c r="D57" s="85" t="s">
        <v>55</v>
      </c>
      <c r="E57" s="86" t="s">
        <v>56</v>
      </c>
      <c r="F57" s="78">
        <v>5.5</v>
      </c>
      <c r="G57" s="78">
        <v>1.25</v>
      </c>
      <c r="H57" s="78">
        <v>2</v>
      </c>
      <c r="I57" s="78">
        <f t="shared" si="1"/>
        <v>8.75</v>
      </c>
      <c r="J57" s="80" t="s">
        <v>220</v>
      </c>
      <c r="K57" s="49"/>
    </row>
    <row r="58" spans="1:11" s="37" customFormat="1" ht="24.95" customHeight="1" x14ac:dyDescent="0.25">
      <c r="A58" s="26">
        <v>52</v>
      </c>
      <c r="B58" s="83" t="s">
        <v>81</v>
      </c>
      <c r="C58" s="84" t="s">
        <v>5</v>
      </c>
      <c r="D58" s="90" t="s">
        <v>25</v>
      </c>
      <c r="E58" s="86" t="s">
        <v>26</v>
      </c>
      <c r="F58" s="78">
        <v>5.15</v>
      </c>
      <c r="G58" s="78">
        <v>2.1</v>
      </c>
      <c r="H58" s="78">
        <v>1.5</v>
      </c>
      <c r="I58" s="78">
        <f t="shared" si="1"/>
        <v>8.75</v>
      </c>
      <c r="J58" s="80" t="s">
        <v>220</v>
      </c>
      <c r="K58" s="49"/>
    </row>
    <row r="59" spans="1:11" s="37" customFormat="1" ht="24.95" customHeight="1" x14ac:dyDescent="0.25">
      <c r="A59" s="26">
        <v>53</v>
      </c>
      <c r="B59" s="93" t="s">
        <v>64</v>
      </c>
      <c r="C59" s="84" t="s">
        <v>5</v>
      </c>
      <c r="D59" s="93" t="s">
        <v>41</v>
      </c>
      <c r="E59" s="86" t="s">
        <v>42</v>
      </c>
      <c r="F59" s="78">
        <v>4.75</v>
      </c>
      <c r="G59" s="78">
        <v>1.25</v>
      </c>
      <c r="H59" s="78">
        <v>2.5</v>
      </c>
      <c r="I59" s="78">
        <f t="shared" si="1"/>
        <v>8.5</v>
      </c>
      <c r="J59" s="80"/>
      <c r="K59" s="49"/>
    </row>
    <row r="60" spans="1:11" s="37" customFormat="1" ht="24.95" customHeight="1" x14ac:dyDescent="0.25">
      <c r="A60" s="26">
        <v>54</v>
      </c>
      <c r="B60" s="83" t="s">
        <v>30</v>
      </c>
      <c r="C60" s="84" t="s">
        <v>5</v>
      </c>
      <c r="D60" s="85" t="s">
        <v>31</v>
      </c>
      <c r="E60" s="86" t="s">
        <v>32</v>
      </c>
      <c r="F60" s="78">
        <v>3.8</v>
      </c>
      <c r="G60" s="78">
        <v>1.25</v>
      </c>
      <c r="H60" s="78">
        <v>3</v>
      </c>
      <c r="I60" s="78">
        <f t="shared" si="1"/>
        <v>8.0500000000000007</v>
      </c>
      <c r="J60" s="80"/>
      <c r="K60" s="49"/>
    </row>
    <row r="61" spans="1:11" s="37" customFormat="1" ht="24.95" customHeight="1" x14ac:dyDescent="0.25">
      <c r="A61" s="26">
        <v>55</v>
      </c>
      <c r="B61" s="89" t="s">
        <v>45</v>
      </c>
      <c r="C61" s="84" t="s">
        <v>5</v>
      </c>
      <c r="D61" s="85" t="s">
        <v>6</v>
      </c>
      <c r="E61" s="86" t="s">
        <v>46</v>
      </c>
      <c r="F61" s="78">
        <v>5.25</v>
      </c>
      <c r="G61" s="78">
        <v>1.25</v>
      </c>
      <c r="H61" s="78">
        <v>1.5</v>
      </c>
      <c r="I61" s="78">
        <f t="shared" si="1"/>
        <v>8</v>
      </c>
      <c r="J61" s="80"/>
      <c r="K61" s="49"/>
    </row>
    <row r="62" spans="1:11" s="37" customFormat="1" ht="24.95" customHeight="1" x14ac:dyDescent="0.25">
      <c r="A62" s="26">
        <v>56</v>
      </c>
      <c r="B62" s="94" t="s">
        <v>78</v>
      </c>
      <c r="C62" s="84" t="s">
        <v>5</v>
      </c>
      <c r="D62" s="94" t="s">
        <v>52</v>
      </c>
      <c r="E62" s="96" t="s">
        <v>53</v>
      </c>
      <c r="F62" s="78">
        <v>5.25</v>
      </c>
      <c r="G62" s="78">
        <v>1.25</v>
      </c>
      <c r="H62" s="78">
        <v>1.5</v>
      </c>
      <c r="I62" s="78">
        <f t="shared" si="1"/>
        <v>8</v>
      </c>
      <c r="J62" s="80"/>
      <c r="K62" s="49"/>
    </row>
    <row r="63" spans="1:11" s="37" customFormat="1" ht="24.95" customHeight="1" x14ac:dyDescent="0.25">
      <c r="A63" s="26">
        <v>57</v>
      </c>
      <c r="B63" s="87" t="s">
        <v>14</v>
      </c>
      <c r="C63" s="84" t="s">
        <v>5</v>
      </c>
      <c r="D63" s="88" t="s">
        <v>9</v>
      </c>
      <c r="E63" s="87" t="s">
        <v>10</v>
      </c>
      <c r="F63" s="78">
        <v>4.45</v>
      </c>
      <c r="G63" s="78">
        <v>2</v>
      </c>
      <c r="H63" s="78">
        <v>1.5</v>
      </c>
      <c r="I63" s="78">
        <f t="shared" si="1"/>
        <v>7.95</v>
      </c>
      <c r="J63" s="80"/>
      <c r="K63" s="49"/>
    </row>
    <row r="64" spans="1:11" s="37" customFormat="1" ht="24.95" customHeight="1" x14ac:dyDescent="0.25">
      <c r="A64" s="26">
        <v>58</v>
      </c>
      <c r="B64" s="87" t="s">
        <v>108</v>
      </c>
      <c r="C64" s="84" t="s">
        <v>5</v>
      </c>
      <c r="D64" s="88" t="s">
        <v>9</v>
      </c>
      <c r="E64" s="87" t="s">
        <v>10</v>
      </c>
      <c r="F64" s="78">
        <v>4.7</v>
      </c>
      <c r="G64" s="78">
        <v>1.75</v>
      </c>
      <c r="H64" s="78">
        <v>1.5</v>
      </c>
      <c r="I64" s="78">
        <f t="shared" si="1"/>
        <v>7.95</v>
      </c>
      <c r="J64" s="80"/>
      <c r="K64" s="49"/>
    </row>
    <row r="65" spans="1:11" s="37" customFormat="1" ht="24.95" customHeight="1" x14ac:dyDescent="0.25">
      <c r="A65" s="26">
        <v>59</v>
      </c>
      <c r="B65" s="87" t="s">
        <v>39</v>
      </c>
      <c r="C65" s="84" t="s">
        <v>5</v>
      </c>
      <c r="D65" s="88" t="s">
        <v>9</v>
      </c>
      <c r="E65" s="87" t="s">
        <v>10</v>
      </c>
      <c r="F65" s="78">
        <v>3.95</v>
      </c>
      <c r="G65" s="78">
        <v>2</v>
      </c>
      <c r="H65" s="78">
        <v>1.9</v>
      </c>
      <c r="I65" s="78">
        <f t="shared" si="1"/>
        <v>7.85</v>
      </c>
      <c r="J65" s="80"/>
      <c r="K65" s="49"/>
    </row>
    <row r="66" spans="1:11" s="37" customFormat="1" ht="24.95" customHeight="1" x14ac:dyDescent="0.25">
      <c r="A66" s="26">
        <v>60</v>
      </c>
      <c r="B66" s="83" t="s">
        <v>21</v>
      </c>
      <c r="C66" s="84" t="s">
        <v>5</v>
      </c>
      <c r="D66" s="85" t="s">
        <v>22</v>
      </c>
      <c r="E66" s="86" t="s">
        <v>23</v>
      </c>
      <c r="F66" s="78">
        <v>5.2</v>
      </c>
      <c r="G66" s="78">
        <v>1.5</v>
      </c>
      <c r="H66" s="78">
        <v>1</v>
      </c>
      <c r="I66" s="78">
        <f t="shared" si="1"/>
        <v>7.7</v>
      </c>
      <c r="J66" s="80"/>
      <c r="K66" s="49"/>
    </row>
    <row r="67" spans="1:11" s="37" customFormat="1" ht="24.95" customHeight="1" x14ac:dyDescent="0.25">
      <c r="A67" s="26">
        <v>61</v>
      </c>
      <c r="B67" s="83" t="s">
        <v>75</v>
      </c>
      <c r="C67" s="84" t="s">
        <v>5</v>
      </c>
      <c r="D67" s="85" t="s">
        <v>31</v>
      </c>
      <c r="E67" s="86" t="s">
        <v>32</v>
      </c>
      <c r="F67" s="78">
        <v>4.8499999999999996</v>
      </c>
      <c r="G67" s="78">
        <v>1.75</v>
      </c>
      <c r="H67" s="78">
        <v>1</v>
      </c>
      <c r="I67" s="78">
        <f t="shared" si="1"/>
        <v>7.6</v>
      </c>
      <c r="J67" s="80"/>
      <c r="K67" s="49"/>
    </row>
    <row r="68" spans="1:11" s="37" customFormat="1" ht="24.95" customHeight="1" x14ac:dyDescent="0.25">
      <c r="A68" s="26">
        <v>62</v>
      </c>
      <c r="B68" s="83" t="s">
        <v>18</v>
      </c>
      <c r="C68" s="84" t="s">
        <v>5</v>
      </c>
      <c r="D68" s="85" t="s">
        <v>19</v>
      </c>
      <c r="E68" s="86" t="s">
        <v>20</v>
      </c>
      <c r="F68" s="78">
        <v>5</v>
      </c>
      <c r="G68" s="78">
        <v>1.25</v>
      </c>
      <c r="H68" s="78">
        <v>1</v>
      </c>
      <c r="I68" s="78">
        <f t="shared" si="1"/>
        <v>7.25</v>
      </c>
      <c r="J68" s="80"/>
      <c r="K68" s="49"/>
    </row>
    <row r="69" spans="1:11" s="37" customFormat="1" ht="24.95" customHeight="1" x14ac:dyDescent="0.25">
      <c r="A69" s="26">
        <v>63</v>
      </c>
      <c r="B69" s="93" t="s">
        <v>101</v>
      </c>
      <c r="C69" s="84" t="s">
        <v>5</v>
      </c>
      <c r="D69" s="93" t="s">
        <v>41</v>
      </c>
      <c r="E69" s="86" t="s">
        <v>42</v>
      </c>
      <c r="F69" s="78">
        <v>3</v>
      </c>
      <c r="G69" s="78">
        <v>2.75</v>
      </c>
      <c r="H69" s="78">
        <v>1.5</v>
      </c>
      <c r="I69" s="78">
        <f t="shared" si="1"/>
        <v>7.25</v>
      </c>
      <c r="J69" s="80"/>
      <c r="K69" s="49"/>
    </row>
    <row r="70" spans="1:11" s="37" customFormat="1" ht="24.95" customHeight="1" x14ac:dyDescent="0.25">
      <c r="A70" s="26">
        <v>64</v>
      </c>
      <c r="B70" s="83" t="s">
        <v>116</v>
      </c>
      <c r="C70" s="84" t="s">
        <v>5</v>
      </c>
      <c r="D70" s="85" t="s">
        <v>117</v>
      </c>
      <c r="E70" s="87" t="s">
        <v>10</v>
      </c>
      <c r="F70" s="78">
        <v>2.95</v>
      </c>
      <c r="G70" s="78">
        <v>1.75</v>
      </c>
      <c r="H70" s="78">
        <v>2.5</v>
      </c>
      <c r="I70" s="78">
        <f t="shared" si="1"/>
        <v>7.2</v>
      </c>
      <c r="J70" s="80"/>
      <c r="K70" s="49"/>
    </row>
    <row r="71" spans="1:11" s="37" customFormat="1" ht="24.95" customHeight="1" x14ac:dyDescent="0.25">
      <c r="A71" s="26">
        <v>65</v>
      </c>
      <c r="B71" s="83" t="s">
        <v>61</v>
      </c>
      <c r="C71" s="84" t="s">
        <v>5</v>
      </c>
      <c r="D71" s="85" t="s">
        <v>31</v>
      </c>
      <c r="E71" s="86" t="s">
        <v>32</v>
      </c>
      <c r="F71" s="78">
        <v>4.5</v>
      </c>
      <c r="G71" s="78">
        <v>1</v>
      </c>
      <c r="H71" s="78">
        <v>1.5</v>
      </c>
      <c r="I71" s="78">
        <f t="shared" ref="I71:I102" si="2">SUM(F71:H71)</f>
        <v>7</v>
      </c>
      <c r="J71" s="80"/>
      <c r="K71" s="49"/>
    </row>
    <row r="72" spans="1:11" s="37" customFormat="1" ht="24.95" customHeight="1" x14ac:dyDescent="0.25">
      <c r="A72" s="26">
        <v>66</v>
      </c>
      <c r="B72" s="89" t="s">
        <v>93</v>
      </c>
      <c r="C72" s="84" t="s">
        <v>5</v>
      </c>
      <c r="D72" s="85" t="s">
        <v>6</v>
      </c>
      <c r="E72" s="86" t="s">
        <v>7</v>
      </c>
      <c r="F72" s="78">
        <v>3.75</v>
      </c>
      <c r="G72" s="78">
        <v>1.75</v>
      </c>
      <c r="H72" s="78">
        <v>1.5</v>
      </c>
      <c r="I72" s="78">
        <f t="shared" si="2"/>
        <v>7</v>
      </c>
      <c r="J72" s="80"/>
      <c r="K72" s="49"/>
    </row>
    <row r="73" spans="1:11" s="37" customFormat="1" ht="24.95" customHeight="1" x14ac:dyDescent="0.25">
      <c r="A73" s="26">
        <v>67</v>
      </c>
      <c r="B73" s="87" t="s">
        <v>82</v>
      </c>
      <c r="C73" s="84" t="s">
        <v>5</v>
      </c>
      <c r="D73" s="88" t="s">
        <v>9</v>
      </c>
      <c r="E73" s="87" t="s">
        <v>10</v>
      </c>
      <c r="F73" s="78">
        <v>4.2</v>
      </c>
      <c r="G73" s="78">
        <v>1.25</v>
      </c>
      <c r="H73" s="78">
        <v>1.5</v>
      </c>
      <c r="I73" s="78">
        <f t="shared" si="2"/>
        <v>6.95</v>
      </c>
      <c r="J73" s="80"/>
      <c r="K73" s="49"/>
    </row>
    <row r="74" spans="1:11" s="37" customFormat="1" ht="24.95" customHeight="1" x14ac:dyDescent="0.25">
      <c r="A74" s="26">
        <v>68</v>
      </c>
      <c r="B74" s="93" t="s">
        <v>44</v>
      </c>
      <c r="C74" s="84" t="s">
        <v>5</v>
      </c>
      <c r="D74" s="93" t="s">
        <v>41</v>
      </c>
      <c r="E74" s="86" t="s">
        <v>42</v>
      </c>
      <c r="F74" s="78">
        <v>3</v>
      </c>
      <c r="G74" s="78">
        <v>2.5</v>
      </c>
      <c r="H74" s="78">
        <v>1</v>
      </c>
      <c r="I74" s="78">
        <f t="shared" si="2"/>
        <v>6.5</v>
      </c>
      <c r="J74" s="80"/>
      <c r="K74" s="49"/>
    </row>
    <row r="75" spans="1:11" s="37" customFormat="1" ht="24.95" customHeight="1" x14ac:dyDescent="0.25">
      <c r="A75" s="26">
        <v>69</v>
      </c>
      <c r="B75" s="87" t="s">
        <v>8</v>
      </c>
      <c r="C75" s="84" t="s">
        <v>5</v>
      </c>
      <c r="D75" s="88" t="s">
        <v>9</v>
      </c>
      <c r="E75" s="87" t="s">
        <v>10</v>
      </c>
      <c r="F75" s="78">
        <v>3.7</v>
      </c>
      <c r="G75" s="78">
        <v>1</v>
      </c>
      <c r="H75" s="78">
        <v>1.5</v>
      </c>
      <c r="I75" s="78">
        <f t="shared" si="2"/>
        <v>6.2</v>
      </c>
      <c r="J75" s="80"/>
      <c r="K75" s="49"/>
    </row>
    <row r="76" spans="1:11" s="37" customFormat="1" ht="24.95" customHeight="1" x14ac:dyDescent="0.25">
      <c r="A76" s="26">
        <v>70</v>
      </c>
      <c r="B76" s="83" t="s">
        <v>33</v>
      </c>
      <c r="C76" s="84" t="s">
        <v>5</v>
      </c>
      <c r="D76" s="85" t="s">
        <v>22</v>
      </c>
      <c r="E76" s="86" t="s">
        <v>23</v>
      </c>
      <c r="F76" s="78">
        <v>3.7</v>
      </c>
      <c r="G76" s="78">
        <v>1.25</v>
      </c>
      <c r="H76" s="78">
        <v>1.2</v>
      </c>
      <c r="I76" s="78">
        <f t="shared" si="2"/>
        <v>6.15</v>
      </c>
      <c r="J76" s="80"/>
      <c r="K76" s="49"/>
    </row>
    <row r="77" spans="1:11" s="37" customFormat="1" ht="24.95" customHeight="1" x14ac:dyDescent="0.25">
      <c r="A77" s="26">
        <v>71</v>
      </c>
      <c r="B77" s="94" t="s">
        <v>51</v>
      </c>
      <c r="C77" s="95" t="s">
        <v>5</v>
      </c>
      <c r="D77" s="94" t="s">
        <v>52</v>
      </c>
      <c r="E77" s="96" t="s">
        <v>53</v>
      </c>
      <c r="F77" s="78">
        <v>3.5</v>
      </c>
      <c r="G77" s="78">
        <v>1.5</v>
      </c>
      <c r="H77" s="78">
        <v>1</v>
      </c>
      <c r="I77" s="78">
        <f t="shared" si="2"/>
        <v>6</v>
      </c>
      <c r="J77" s="80"/>
      <c r="K77" s="49"/>
    </row>
    <row r="78" spans="1:11" s="37" customFormat="1" ht="24.95" customHeight="1" x14ac:dyDescent="0.25">
      <c r="A78" s="26">
        <v>72</v>
      </c>
      <c r="B78" s="101" t="s">
        <v>94</v>
      </c>
      <c r="C78" s="84" t="s">
        <v>5</v>
      </c>
      <c r="D78" s="94" t="s">
        <v>52</v>
      </c>
      <c r="E78" s="96" t="s">
        <v>53</v>
      </c>
      <c r="F78" s="78">
        <v>3.25</v>
      </c>
      <c r="G78" s="78">
        <v>1.5</v>
      </c>
      <c r="H78" s="78">
        <v>1</v>
      </c>
      <c r="I78" s="78">
        <f t="shared" si="2"/>
        <v>5.75</v>
      </c>
      <c r="J78" s="80"/>
      <c r="K78" s="49"/>
    </row>
    <row r="79" spans="1:11" s="37" customFormat="1" ht="24.95" customHeight="1" x14ac:dyDescent="0.25">
      <c r="A79" s="26">
        <v>73</v>
      </c>
      <c r="B79" s="94" t="s">
        <v>76</v>
      </c>
      <c r="C79" s="95" t="s">
        <v>5</v>
      </c>
      <c r="D79" s="94" t="s">
        <v>52</v>
      </c>
      <c r="E79" s="96" t="s">
        <v>53</v>
      </c>
      <c r="F79" s="78">
        <v>2.65</v>
      </c>
      <c r="G79" s="78">
        <v>1</v>
      </c>
      <c r="H79" s="78">
        <v>1.5</v>
      </c>
      <c r="I79" s="78">
        <f t="shared" si="2"/>
        <v>5.15</v>
      </c>
      <c r="J79" s="80"/>
      <c r="K79" s="49"/>
    </row>
    <row r="80" spans="1:11" s="37" customFormat="1" ht="24.95" customHeight="1" x14ac:dyDescent="0.25">
      <c r="A80" s="26">
        <v>74</v>
      </c>
      <c r="B80" s="83" t="s">
        <v>73</v>
      </c>
      <c r="C80" s="84" t="s">
        <v>5</v>
      </c>
      <c r="D80" s="85" t="s">
        <v>49</v>
      </c>
      <c r="E80" s="86" t="s">
        <v>50</v>
      </c>
      <c r="F80" s="78">
        <v>2.6</v>
      </c>
      <c r="G80" s="78">
        <v>1</v>
      </c>
      <c r="H80" s="78">
        <v>1</v>
      </c>
      <c r="I80" s="78">
        <f t="shared" si="2"/>
        <v>4.5999999999999996</v>
      </c>
      <c r="J80" s="80"/>
      <c r="K80" s="49"/>
    </row>
    <row r="81" spans="1:11" s="38" customFormat="1" ht="24.95" customHeight="1" x14ac:dyDescent="0.25">
      <c r="A81" s="26">
        <v>75</v>
      </c>
      <c r="B81" s="83" t="s">
        <v>48</v>
      </c>
      <c r="C81" s="84" t="s">
        <v>5</v>
      </c>
      <c r="D81" s="85" t="s">
        <v>49</v>
      </c>
      <c r="E81" s="86" t="s">
        <v>50</v>
      </c>
      <c r="F81" s="78">
        <v>2.5</v>
      </c>
      <c r="G81" s="78">
        <v>1</v>
      </c>
      <c r="H81" s="78">
        <v>1</v>
      </c>
      <c r="I81" s="78">
        <f t="shared" si="2"/>
        <v>4.5</v>
      </c>
      <c r="J81" s="80"/>
      <c r="K81" s="50"/>
    </row>
    <row r="82" spans="1:11" s="37" customFormat="1" ht="24.95" customHeight="1" x14ac:dyDescent="0.25">
      <c r="A82" s="26">
        <v>76</v>
      </c>
      <c r="B82" s="83" t="s">
        <v>24</v>
      </c>
      <c r="C82" s="84" t="s">
        <v>5</v>
      </c>
      <c r="D82" s="90" t="s">
        <v>16</v>
      </c>
      <c r="E82" s="86" t="s">
        <v>17</v>
      </c>
      <c r="F82" s="78" t="s">
        <v>214</v>
      </c>
      <c r="G82" s="78" t="s">
        <v>214</v>
      </c>
      <c r="H82" s="78" t="s">
        <v>214</v>
      </c>
      <c r="I82" s="78" t="s">
        <v>214</v>
      </c>
      <c r="J82" s="80"/>
      <c r="K82" s="49"/>
    </row>
    <row r="83" spans="1:11" s="39" customFormat="1" ht="15" x14ac:dyDescent="0.25">
      <c r="A83" s="51"/>
      <c r="B83" s="52"/>
      <c r="C83" s="51"/>
      <c r="D83" s="52"/>
      <c r="E83" s="52"/>
      <c r="F83" s="53"/>
      <c r="G83" s="53"/>
      <c r="H83" s="53"/>
      <c r="I83" s="54"/>
      <c r="J83" s="51"/>
      <c r="K83" s="51"/>
    </row>
    <row r="84" spans="1:11" s="39" customFormat="1" ht="15" x14ac:dyDescent="0.25">
      <c r="B84" s="40"/>
      <c r="D84" s="40"/>
      <c r="E84" s="40"/>
      <c r="F84" s="41"/>
      <c r="G84" s="41"/>
      <c r="H84" s="41"/>
      <c r="I84" s="42"/>
    </row>
    <row r="85" spans="1:11" customFormat="1" ht="15.75" x14ac:dyDescent="0.25">
      <c r="A85" s="27"/>
      <c r="B85" s="82" t="s">
        <v>2</v>
      </c>
      <c r="C85" s="56"/>
      <c r="D85" s="7"/>
      <c r="E85" s="7"/>
      <c r="F85" s="126"/>
      <c r="G85" s="126"/>
      <c r="H85" s="126"/>
      <c r="I85" s="126"/>
      <c r="J85" s="67"/>
    </row>
    <row r="86" spans="1:11" customFormat="1" ht="15.75" customHeight="1" x14ac:dyDescent="0.25">
      <c r="A86" s="27"/>
      <c r="B86" s="82" t="s">
        <v>1</v>
      </c>
      <c r="C86" s="56"/>
      <c r="D86" s="7"/>
      <c r="E86" s="127"/>
      <c r="F86" s="127"/>
      <c r="G86" s="127"/>
      <c r="H86" s="127"/>
      <c r="I86" s="127"/>
      <c r="J86" s="127"/>
      <c r="K86" s="127"/>
    </row>
    <row r="87" spans="1:11" s="39" customFormat="1" ht="15" x14ac:dyDescent="0.25">
      <c r="B87" s="40"/>
      <c r="D87" s="40"/>
      <c r="E87" s="40"/>
      <c r="F87" s="41"/>
      <c r="G87" s="41"/>
      <c r="H87" s="41"/>
      <c r="I87" s="42"/>
    </row>
    <row r="88" spans="1:11" s="39" customFormat="1" ht="15" x14ac:dyDescent="0.25">
      <c r="B88" s="43"/>
      <c r="C88" s="44"/>
      <c r="D88" s="43"/>
      <c r="E88" s="43"/>
      <c r="F88" s="41"/>
      <c r="G88" s="41"/>
      <c r="H88" s="41"/>
      <c r="I88" s="42"/>
    </row>
    <row r="89" spans="1:11" s="39" customFormat="1" ht="15" x14ac:dyDescent="0.25">
      <c r="B89" s="40"/>
      <c r="D89" s="40"/>
      <c r="E89" s="40"/>
      <c r="F89" s="41"/>
      <c r="G89" s="41"/>
      <c r="H89" s="41"/>
      <c r="I89" s="42"/>
    </row>
    <row r="90" spans="1:11" s="39" customFormat="1" ht="15" x14ac:dyDescent="0.25">
      <c r="B90" s="40"/>
      <c r="D90" s="40"/>
      <c r="E90" s="40"/>
      <c r="F90" s="41"/>
      <c r="G90" s="41"/>
      <c r="H90" s="41"/>
      <c r="I90" s="42"/>
    </row>
    <row r="91" spans="1:11" s="39" customFormat="1" ht="15" x14ac:dyDescent="0.25">
      <c r="B91" s="40"/>
      <c r="D91" s="40"/>
      <c r="E91" s="40"/>
      <c r="F91" s="41"/>
      <c r="G91" s="41"/>
      <c r="H91" s="41"/>
      <c r="I91" s="42"/>
    </row>
    <row r="92" spans="1:11" s="45" customFormat="1" ht="39" customHeight="1" x14ac:dyDescent="0.25">
      <c r="B92" s="123"/>
      <c r="C92" s="123"/>
      <c r="D92" s="123"/>
      <c r="E92" s="123"/>
      <c r="F92" s="123"/>
      <c r="G92" s="123"/>
      <c r="H92" s="123"/>
      <c r="I92" s="123"/>
      <c r="J92" s="46"/>
    </row>
  </sheetData>
  <autoFilter ref="A6:J6">
    <sortState ref="A7:J94">
      <sortCondition descending="1" ref="I6"/>
    </sortState>
  </autoFilter>
  <sortState ref="A7:J82">
    <sortCondition descending="1" ref="I7"/>
  </sortState>
  <mergeCells count="5">
    <mergeCell ref="B92:I92"/>
    <mergeCell ref="A4:J4"/>
    <mergeCell ref="A3:J3"/>
    <mergeCell ref="F85:I85"/>
    <mergeCell ref="E86:K86"/>
  </mergeCells>
  <phoneticPr fontId="1" type="noConversion"/>
  <printOptions horizontalCentered="1"/>
  <pageMargins left="0" right="0" top="0" bottom="0" header="0" footer="0"/>
  <pageSetup paperSize="9" scale="88" fitToHeight="0" orientation="landscape" horizontalDpi="4294967293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workbookViewId="0">
      <selection activeCell="J7" sqref="J7"/>
    </sheetView>
  </sheetViews>
  <sheetFormatPr defaultRowHeight="12.75" x14ac:dyDescent="0.2"/>
  <cols>
    <col min="1" max="1" width="5.140625" style="14" customWidth="1"/>
    <col min="2" max="2" width="40.28515625" style="23" customWidth="1"/>
    <col min="3" max="3" width="4.7109375" style="14" customWidth="1"/>
    <col min="4" max="4" width="41.5703125" style="14" customWidth="1"/>
    <col min="5" max="5" width="29" style="14" customWidth="1"/>
    <col min="6" max="16384" width="9.140625" style="14"/>
  </cols>
  <sheetData>
    <row r="1" spans="1:10" s="6" customFormat="1" ht="36" customHeight="1" x14ac:dyDescent="0.3">
      <c r="A1" s="125" t="s">
        <v>231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.75" x14ac:dyDescent="0.2">
      <c r="A2" s="124">
        <v>42420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x14ac:dyDescent="0.2">
      <c r="A3" s="31"/>
      <c r="B3" s="32"/>
      <c r="C3" s="31"/>
      <c r="D3" s="31"/>
      <c r="E3" s="31"/>
      <c r="F3" s="31"/>
      <c r="G3" s="31"/>
      <c r="H3" s="31"/>
      <c r="I3" s="31"/>
      <c r="J3" s="31"/>
    </row>
    <row r="4" spans="1:10" s="21" customFormat="1" ht="28.5" x14ac:dyDescent="0.2">
      <c r="A4" s="28" t="s">
        <v>221</v>
      </c>
      <c r="B4" s="28" t="s">
        <v>222</v>
      </c>
      <c r="C4" s="28" t="s">
        <v>223</v>
      </c>
      <c r="D4" s="28" t="s">
        <v>224</v>
      </c>
      <c r="E4" s="28" t="s">
        <v>0</v>
      </c>
      <c r="F4" s="47" t="s">
        <v>225</v>
      </c>
      <c r="G4" s="47" t="s">
        <v>226</v>
      </c>
      <c r="H4" s="47" t="s">
        <v>227</v>
      </c>
      <c r="I4" s="47" t="s">
        <v>228</v>
      </c>
      <c r="J4" s="28" t="s">
        <v>229</v>
      </c>
    </row>
    <row r="5" spans="1:10" s="19" customFormat="1" ht="24.95" customHeight="1" x14ac:dyDescent="0.25">
      <c r="A5" s="26">
        <v>1</v>
      </c>
      <c r="B5" s="102" t="s">
        <v>128</v>
      </c>
      <c r="C5" s="84" t="s">
        <v>120</v>
      </c>
      <c r="D5" s="85" t="s">
        <v>38</v>
      </c>
      <c r="E5" s="102" t="s">
        <v>13</v>
      </c>
      <c r="F5" s="73">
        <v>6</v>
      </c>
      <c r="G5" s="73">
        <v>9</v>
      </c>
      <c r="H5" s="73">
        <v>7.5</v>
      </c>
      <c r="I5" s="73">
        <f t="shared" ref="I5:I27" si="0">SUM(F5:H5)</f>
        <v>22.5</v>
      </c>
      <c r="J5" s="81" t="s">
        <v>217</v>
      </c>
    </row>
    <row r="6" spans="1:10" s="19" customFormat="1" ht="24.95" customHeight="1" x14ac:dyDescent="0.25">
      <c r="A6" s="26">
        <v>2</v>
      </c>
      <c r="B6" s="83" t="s">
        <v>126</v>
      </c>
      <c r="C6" s="84" t="s">
        <v>120</v>
      </c>
      <c r="D6" s="85" t="s">
        <v>68</v>
      </c>
      <c r="E6" s="102" t="s">
        <v>69</v>
      </c>
      <c r="F6" s="73">
        <v>9</v>
      </c>
      <c r="G6" s="73">
        <v>6.25</v>
      </c>
      <c r="H6" s="73">
        <v>5.75</v>
      </c>
      <c r="I6" s="73">
        <f t="shared" si="0"/>
        <v>21</v>
      </c>
      <c r="J6" s="81" t="s">
        <v>218</v>
      </c>
    </row>
    <row r="7" spans="1:10" s="19" customFormat="1" ht="24.95" customHeight="1" x14ac:dyDescent="0.25">
      <c r="A7" s="26">
        <v>3</v>
      </c>
      <c r="B7" s="102" t="s">
        <v>145</v>
      </c>
      <c r="C7" s="84" t="s">
        <v>120</v>
      </c>
      <c r="D7" s="85" t="s">
        <v>38</v>
      </c>
      <c r="E7" s="102" t="s">
        <v>13</v>
      </c>
      <c r="F7" s="73">
        <v>7.25</v>
      </c>
      <c r="G7" s="73">
        <v>6.25</v>
      </c>
      <c r="H7" s="73">
        <v>7</v>
      </c>
      <c r="I7" s="73">
        <f t="shared" si="0"/>
        <v>20.5</v>
      </c>
      <c r="J7" s="81" t="s">
        <v>219</v>
      </c>
    </row>
    <row r="8" spans="1:10" s="19" customFormat="1" ht="24.95" customHeight="1" x14ac:dyDescent="0.25">
      <c r="A8" s="26">
        <v>4</v>
      </c>
      <c r="B8" s="102" t="s">
        <v>142</v>
      </c>
      <c r="C8" s="84" t="s">
        <v>120</v>
      </c>
      <c r="D8" s="85" t="s">
        <v>38</v>
      </c>
      <c r="E8" s="102" t="s">
        <v>13</v>
      </c>
      <c r="F8" s="73">
        <v>5.25</v>
      </c>
      <c r="G8" s="73">
        <v>7.25</v>
      </c>
      <c r="H8" s="73">
        <v>6.5</v>
      </c>
      <c r="I8" s="73">
        <f t="shared" si="0"/>
        <v>19</v>
      </c>
      <c r="J8" s="81" t="s">
        <v>220</v>
      </c>
    </row>
    <row r="9" spans="1:10" s="19" customFormat="1" ht="24.95" customHeight="1" x14ac:dyDescent="0.25">
      <c r="A9" s="26">
        <v>5</v>
      </c>
      <c r="B9" s="102" t="s">
        <v>134</v>
      </c>
      <c r="C9" s="84" t="s">
        <v>120</v>
      </c>
      <c r="D9" s="85" t="s">
        <v>38</v>
      </c>
      <c r="E9" s="102" t="s">
        <v>13</v>
      </c>
      <c r="F9" s="73">
        <v>4.75</v>
      </c>
      <c r="G9" s="73">
        <v>7</v>
      </c>
      <c r="H9" s="73">
        <v>6.25</v>
      </c>
      <c r="I9" s="73">
        <f t="shared" si="0"/>
        <v>18</v>
      </c>
      <c r="J9" s="81" t="s">
        <v>220</v>
      </c>
    </row>
    <row r="10" spans="1:10" s="19" customFormat="1" ht="24.95" customHeight="1" x14ac:dyDescent="0.25">
      <c r="A10" s="26">
        <v>6</v>
      </c>
      <c r="B10" s="102" t="s">
        <v>124</v>
      </c>
      <c r="C10" s="84" t="s">
        <v>120</v>
      </c>
      <c r="D10" s="102" t="s">
        <v>12</v>
      </c>
      <c r="E10" s="102" t="s">
        <v>13</v>
      </c>
      <c r="F10" s="73">
        <v>3.5</v>
      </c>
      <c r="G10" s="73">
        <v>6.75</v>
      </c>
      <c r="H10" s="73">
        <v>6.5</v>
      </c>
      <c r="I10" s="73">
        <f t="shared" si="0"/>
        <v>16.75</v>
      </c>
      <c r="J10" s="81" t="s">
        <v>220</v>
      </c>
    </row>
    <row r="11" spans="1:10" s="19" customFormat="1" ht="24.95" customHeight="1" x14ac:dyDescent="0.25">
      <c r="A11" s="26">
        <v>7</v>
      </c>
      <c r="B11" s="102" t="s">
        <v>139</v>
      </c>
      <c r="C11" s="84" t="s">
        <v>120</v>
      </c>
      <c r="D11" s="102" t="s">
        <v>12</v>
      </c>
      <c r="E11" s="102" t="s">
        <v>13</v>
      </c>
      <c r="F11" s="73">
        <v>2.5</v>
      </c>
      <c r="G11" s="73">
        <v>6.5</v>
      </c>
      <c r="H11" s="73">
        <v>6</v>
      </c>
      <c r="I11" s="73">
        <f t="shared" si="0"/>
        <v>15</v>
      </c>
      <c r="J11" s="81" t="s">
        <v>220</v>
      </c>
    </row>
    <row r="12" spans="1:10" s="19" customFormat="1" ht="24.95" customHeight="1" x14ac:dyDescent="0.25">
      <c r="A12" s="26">
        <v>8</v>
      </c>
      <c r="B12" s="83" t="s">
        <v>141</v>
      </c>
      <c r="C12" s="84" t="s">
        <v>120</v>
      </c>
      <c r="D12" s="85" t="s">
        <v>19</v>
      </c>
      <c r="E12" s="102" t="s">
        <v>20</v>
      </c>
      <c r="F12" s="73">
        <v>1.5</v>
      </c>
      <c r="G12" s="73">
        <v>8</v>
      </c>
      <c r="H12" s="73">
        <v>5</v>
      </c>
      <c r="I12" s="73">
        <f t="shared" si="0"/>
        <v>14.5</v>
      </c>
      <c r="J12" s="81" t="s">
        <v>220</v>
      </c>
    </row>
    <row r="13" spans="1:10" s="19" customFormat="1" ht="24.95" customHeight="1" x14ac:dyDescent="0.25">
      <c r="A13" s="26">
        <v>9</v>
      </c>
      <c r="B13" s="83" t="s">
        <v>122</v>
      </c>
      <c r="C13" s="84" t="s">
        <v>120</v>
      </c>
      <c r="D13" s="85" t="s">
        <v>68</v>
      </c>
      <c r="E13" s="102" t="s">
        <v>69</v>
      </c>
      <c r="F13" s="73">
        <v>2.75</v>
      </c>
      <c r="G13" s="73">
        <v>4.75</v>
      </c>
      <c r="H13" s="73">
        <v>6.25</v>
      </c>
      <c r="I13" s="73">
        <f t="shared" si="0"/>
        <v>13.75</v>
      </c>
      <c r="J13" s="81" t="s">
        <v>220</v>
      </c>
    </row>
    <row r="14" spans="1:10" s="19" customFormat="1" ht="24.95" customHeight="1" x14ac:dyDescent="0.25">
      <c r="A14" s="26">
        <v>10</v>
      </c>
      <c r="B14" s="87" t="s">
        <v>131</v>
      </c>
      <c r="C14" s="84" t="s">
        <v>120</v>
      </c>
      <c r="D14" s="88" t="s">
        <v>9</v>
      </c>
      <c r="E14" s="88" t="s">
        <v>132</v>
      </c>
      <c r="F14" s="73">
        <v>2</v>
      </c>
      <c r="G14" s="73">
        <v>5.5</v>
      </c>
      <c r="H14" s="73">
        <v>6</v>
      </c>
      <c r="I14" s="73">
        <f t="shared" si="0"/>
        <v>13.5</v>
      </c>
      <c r="J14" s="81" t="s">
        <v>220</v>
      </c>
    </row>
    <row r="15" spans="1:10" s="19" customFormat="1" ht="24.95" customHeight="1" x14ac:dyDescent="0.25">
      <c r="A15" s="26">
        <v>11</v>
      </c>
      <c r="B15" s="102" t="s">
        <v>119</v>
      </c>
      <c r="C15" s="84" t="s">
        <v>120</v>
      </c>
      <c r="D15" s="85" t="s">
        <v>38</v>
      </c>
      <c r="E15" s="102" t="s">
        <v>13</v>
      </c>
      <c r="F15" s="73">
        <v>3.5</v>
      </c>
      <c r="G15" s="73">
        <v>3.75</v>
      </c>
      <c r="H15" s="73">
        <v>5.75</v>
      </c>
      <c r="I15" s="73">
        <f t="shared" si="0"/>
        <v>13</v>
      </c>
      <c r="J15" s="81" t="s">
        <v>220</v>
      </c>
    </row>
    <row r="16" spans="1:10" s="19" customFormat="1" ht="24.95" customHeight="1" x14ac:dyDescent="0.25">
      <c r="A16" s="26">
        <v>12</v>
      </c>
      <c r="B16" s="89" t="s">
        <v>121</v>
      </c>
      <c r="C16" s="84" t="s">
        <v>120</v>
      </c>
      <c r="D16" s="85" t="s">
        <v>68</v>
      </c>
      <c r="E16" s="102" t="s">
        <v>69</v>
      </c>
      <c r="F16" s="73">
        <v>3</v>
      </c>
      <c r="G16" s="73">
        <v>4</v>
      </c>
      <c r="H16" s="73">
        <v>6</v>
      </c>
      <c r="I16" s="73">
        <f t="shared" si="0"/>
        <v>13</v>
      </c>
      <c r="J16" s="81" t="s">
        <v>220</v>
      </c>
    </row>
    <row r="17" spans="1:11" s="19" customFormat="1" ht="24.95" customHeight="1" x14ac:dyDescent="0.25">
      <c r="A17" s="26">
        <v>13</v>
      </c>
      <c r="B17" s="89" t="s">
        <v>144</v>
      </c>
      <c r="C17" s="84" t="s">
        <v>120</v>
      </c>
      <c r="D17" s="85" t="s">
        <v>6</v>
      </c>
      <c r="E17" s="89" t="s">
        <v>85</v>
      </c>
      <c r="F17" s="73">
        <v>4</v>
      </c>
      <c r="G17" s="73">
        <v>4</v>
      </c>
      <c r="H17" s="73">
        <v>4.75</v>
      </c>
      <c r="I17" s="73">
        <f t="shared" si="0"/>
        <v>12.75</v>
      </c>
      <c r="J17" s="81" t="s">
        <v>220</v>
      </c>
    </row>
    <row r="18" spans="1:11" s="19" customFormat="1" ht="24.95" customHeight="1" x14ac:dyDescent="0.25">
      <c r="A18" s="26">
        <v>14</v>
      </c>
      <c r="B18" s="102" t="s">
        <v>127</v>
      </c>
      <c r="C18" s="84" t="s">
        <v>120</v>
      </c>
      <c r="D18" s="102" t="s">
        <v>12</v>
      </c>
      <c r="E18" s="102" t="s">
        <v>13</v>
      </c>
      <c r="F18" s="73">
        <v>1.5</v>
      </c>
      <c r="G18" s="73">
        <v>5.5</v>
      </c>
      <c r="H18" s="73">
        <v>5</v>
      </c>
      <c r="I18" s="73">
        <f t="shared" si="0"/>
        <v>12</v>
      </c>
      <c r="J18" s="81" t="s">
        <v>220</v>
      </c>
    </row>
    <row r="19" spans="1:11" s="19" customFormat="1" ht="24.95" customHeight="1" x14ac:dyDescent="0.25">
      <c r="A19" s="26">
        <v>15</v>
      </c>
      <c r="B19" s="83" t="s">
        <v>140</v>
      </c>
      <c r="C19" s="84" t="s">
        <v>120</v>
      </c>
      <c r="D19" s="85" t="s">
        <v>68</v>
      </c>
      <c r="E19" s="102" t="s">
        <v>69</v>
      </c>
      <c r="F19" s="73">
        <v>1.75</v>
      </c>
      <c r="G19" s="73">
        <v>4</v>
      </c>
      <c r="H19" s="73">
        <v>5.5</v>
      </c>
      <c r="I19" s="73">
        <f t="shared" si="0"/>
        <v>11.25</v>
      </c>
      <c r="J19" s="81" t="s">
        <v>220</v>
      </c>
    </row>
    <row r="20" spans="1:11" s="19" customFormat="1" ht="24.95" customHeight="1" x14ac:dyDescent="0.25">
      <c r="A20" s="26">
        <v>16</v>
      </c>
      <c r="B20" s="83" t="s">
        <v>123</v>
      </c>
      <c r="C20" s="84" t="s">
        <v>120</v>
      </c>
      <c r="D20" s="85" t="s">
        <v>22</v>
      </c>
      <c r="E20" s="102" t="s">
        <v>23</v>
      </c>
      <c r="F20" s="73">
        <v>1.5</v>
      </c>
      <c r="G20" s="73">
        <v>3.5</v>
      </c>
      <c r="H20" s="73">
        <v>5</v>
      </c>
      <c r="I20" s="73">
        <f t="shared" si="0"/>
        <v>10</v>
      </c>
      <c r="J20" s="81"/>
    </row>
    <row r="21" spans="1:11" s="19" customFormat="1" ht="24.95" customHeight="1" x14ac:dyDescent="0.25">
      <c r="A21" s="26">
        <v>17</v>
      </c>
      <c r="B21" s="83" t="s">
        <v>143</v>
      </c>
      <c r="C21" s="84" t="s">
        <v>120</v>
      </c>
      <c r="D21" s="85" t="s">
        <v>136</v>
      </c>
      <c r="E21" s="102" t="s">
        <v>7</v>
      </c>
      <c r="F21" s="73">
        <v>2.5</v>
      </c>
      <c r="G21" s="73">
        <v>2.75</v>
      </c>
      <c r="H21" s="73">
        <v>4.75</v>
      </c>
      <c r="I21" s="73">
        <f t="shared" si="0"/>
        <v>10</v>
      </c>
      <c r="J21" s="81"/>
    </row>
    <row r="22" spans="1:11" s="19" customFormat="1" ht="24.95" customHeight="1" x14ac:dyDescent="0.25">
      <c r="A22" s="26">
        <v>18</v>
      </c>
      <c r="B22" s="93" t="s">
        <v>146</v>
      </c>
      <c r="C22" s="84" t="s">
        <v>120</v>
      </c>
      <c r="D22" s="93" t="s">
        <v>41</v>
      </c>
      <c r="E22" s="102" t="s">
        <v>42</v>
      </c>
      <c r="F22" s="73">
        <v>1</v>
      </c>
      <c r="G22" s="73">
        <v>3.75</v>
      </c>
      <c r="H22" s="73">
        <v>5.25</v>
      </c>
      <c r="I22" s="73">
        <f t="shared" si="0"/>
        <v>10</v>
      </c>
      <c r="J22" s="81"/>
    </row>
    <row r="23" spans="1:11" s="19" customFormat="1" ht="24.95" customHeight="1" x14ac:dyDescent="0.25">
      <c r="A23" s="26">
        <v>19</v>
      </c>
      <c r="B23" s="104" t="s">
        <v>129</v>
      </c>
      <c r="C23" s="84" t="s">
        <v>120</v>
      </c>
      <c r="D23" s="90" t="s">
        <v>99</v>
      </c>
      <c r="E23" s="102" t="s">
        <v>100</v>
      </c>
      <c r="F23" s="73">
        <v>1.25</v>
      </c>
      <c r="G23" s="73">
        <v>3</v>
      </c>
      <c r="H23" s="73">
        <v>5.5</v>
      </c>
      <c r="I23" s="73">
        <f t="shared" si="0"/>
        <v>9.75</v>
      </c>
      <c r="J23" s="81"/>
    </row>
    <row r="24" spans="1:11" s="19" customFormat="1" ht="24.95" customHeight="1" x14ac:dyDescent="0.25">
      <c r="A24" s="26">
        <v>20</v>
      </c>
      <c r="B24" s="89" t="s">
        <v>130</v>
      </c>
      <c r="C24" s="84" t="s">
        <v>120</v>
      </c>
      <c r="D24" s="90" t="s">
        <v>99</v>
      </c>
      <c r="E24" s="102" t="s">
        <v>100</v>
      </c>
      <c r="F24" s="73">
        <v>1.5</v>
      </c>
      <c r="G24" s="73">
        <v>4.75</v>
      </c>
      <c r="H24" s="73">
        <v>3.25</v>
      </c>
      <c r="I24" s="73">
        <f t="shared" si="0"/>
        <v>9.5</v>
      </c>
      <c r="J24" s="81"/>
    </row>
    <row r="25" spans="1:11" s="19" customFormat="1" ht="24.95" customHeight="1" x14ac:dyDescent="0.25">
      <c r="A25" s="26">
        <v>21</v>
      </c>
      <c r="B25" s="83" t="s">
        <v>135</v>
      </c>
      <c r="C25" s="84" t="s">
        <v>120</v>
      </c>
      <c r="D25" s="85" t="s">
        <v>136</v>
      </c>
      <c r="E25" s="102" t="s">
        <v>7</v>
      </c>
      <c r="F25" s="73">
        <v>1.5</v>
      </c>
      <c r="G25" s="73">
        <v>2.25</v>
      </c>
      <c r="H25" s="73">
        <v>5.5</v>
      </c>
      <c r="I25" s="73">
        <f t="shared" si="0"/>
        <v>9.25</v>
      </c>
      <c r="J25" s="81"/>
    </row>
    <row r="26" spans="1:11" s="19" customFormat="1" ht="24.95" customHeight="1" x14ac:dyDescent="0.25">
      <c r="A26" s="26">
        <v>22</v>
      </c>
      <c r="B26" s="103" t="s">
        <v>125</v>
      </c>
      <c r="C26" s="84" t="s">
        <v>120</v>
      </c>
      <c r="D26" s="90" t="s">
        <v>99</v>
      </c>
      <c r="E26" s="102" t="s">
        <v>100</v>
      </c>
      <c r="F26" s="73">
        <v>1.5</v>
      </c>
      <c r="G26" s="73">
        <v>2</v>
      </c>
      <c r="H26" s="73">
        <v>4.5</v>
      </c>
      <c r="I26" s="73">
        <f t="shared" si="0"/>
        <v>8</v>
      </c>
      <c r="J26" s="81"/>
    </row>
    <row r="27" spans="1:11" s="19" customFormat="1" ht="24.95" customHeight="1" x14ac:dyDescent="0.25">
      <c r="A27" s="26">
        <v>23</v>
      </c>
      <c r="B27" s="89" t="s">
        <v>133</v>
      </c>
      <c r="C27" s="84" t="s">
        <v>120</v>
      </c>
      <c r="D27" s="90" t="s">
        <v>99</v>
      </c>
      <c r="E27" s="102" t="s">
        <v>100</v>
      </c>
      <c r="F27" s="73">
        <v>1.75</v>
      </c>
      <c r="G27" s="73">
        <v>3</v>
      </c>
      <c r="H27" s="73">
        <v>2.5</v>
      </c>
      <c r="I27" s="73">
        <f t="shared" si="0"/>
        <v>7.25</v>
      </c>
      <c r="J27" s="81"/>
    </row>
    <row r="28" spans="1:11" s="19" customFormat="1" ht="24.95" customHeight="1" x14ac:dyDescent="0.25">
      <c r="A28" s="26">
        <v>24</v>
      </c>
      <c r="B28" s="83" t="s">
        <v>137</v>
      </c>
      <c r="C28" s="84" t="s">
        <v>120</v>
      </c>
      <c r="D28" s="85" t="s">
        <v>19</v>
      </c>
      <c r="E28" s="102" t="s">
        <v>20</v>
      </c>
      <c r="F28" s="73" t="s">
        <v>214</v>
      </c>
      <c r="G28" s="73" t="s">
        <v>214</v>
      </c>
      <c r="H28" s="73" t="s">
        <v>214</v>
      </c>
      <c r="I28" s="73" t="s">
        <v>214</v>
      </c>
      <c r="J28" s="81"/>
    </row>
    <row r="29" spans="1:11" s="19" customFormat="1" ht="24.95" customHeight="1" x14ac:dyDescent="0.25">
      <c r="A29" s="26">
        <v>25</v>
      </c>
      <c r="B29" s="103" t="s">
        <v>138</v>
      </c>
      <c r="C29" s="84" t="s">
        <v>120</v>
      </c>
      <c r="D29" s="90" t="s">
        <v>99</v>
      </c>
      <c r="E29" s="102" t="s">
        <v>100</v>
      </c>
      <c r="F29" s="73" t="s">
        <v>214</v>
      </c>
      <c r="G29" s="73" t="s">
        <v>214</v>
      </c>
      <c r="H29" s="73" t="s">
        <v>214</v>
      </c>
      <c r="I29" s="73" t="s">
        <v>214</v>
      </c>
      <c r="J29" s="81"/>
    </row>
    <row r="30" spans="1:11" ht="45" customHeight="1" x14ac:dyDescent="0.2">
      <c r="A30" s="31"/>
      <c r="B30" s="32"/>
      <c r="C30" s="31"/>
      <c r="D30" s="31"/>
      <c r="E30" s="31"/>
      <c r="F30" s="31"/>
      <c r="G30" s="31"/>
      <c r="H30" s="31"/>
      <c r="I30" s="31"/>
      <c r="J30" s="31"/>
    </row>
    <row r="31" spans="1:11" customFormat="1" ht="15.75" x14ac:dyDescent="0.25">
      <c r="A31" s="27"/>
      <c r="B31" s="82" t="s">
        <v>2</v>
      </c>
      <c r="C31" s="56"/>
      <c r="D31" s="7"/>
      <c r="E31" s="7"/>
      <c r="F31" s="126"/>
      <c r="G31" s="126"/>
      <c r="H31" s="126"/>
      <c r="I31" s="126"/>
      <c r="J31" s="67"/>
    </row>
    <row r="32" spans="1:11" customFormat="1" ht="15.75" x14ac:dyDescent="0.25">
      <c r="A32" s="27"/>
      <c r="B32" s="82" t="s">
        <v>1</v>
      </c>
      <c r="C32" s="56"/>
      <c r="D32" s="7"/>
      <c r="E32" s="127"/>
      <c r="F32" s="127"/>
      <c r="G32" s="127"/>
      <c r="H32" s="127"/>
      <c r="I32" s="127"/>
      <c r="J32" s="127"/>
      <c r="K32" s="127"/>
    </row>
    <row r="33" spans="1:10" x14ac:dyDescent="0.2">
      <c r="A33" s="31"/>
      <c r="B33" s="32"/>
      <c r="C33" s="31"/>
      <c r="D33" s="31"/>
      <c r="E33" s="31"/>
      <c r="F33" s="31"/>
      <c r="G33" s="31"/>
      <c r="H33" s="31"/>
      <c r="I33" s="31"/>
      <c r="J33" s="31"/>
    </row>
    <row r="34" spans="1:10" x14ac:dyDescent="0.2">
      <c r="A34" s="31"/>
      <c r="B34" s="32"/>
      <c r="C34" s="31"/>
      <c r="D34" s="31"/>
      <c r="E34" s="31"/>
      <c r="F34" s="31"/>
      <c r="G34" s="31"/>
      <c r="H34" s="31"/>
      <c r="I34" s="31"/>
      <c r="J34" s="31"/>
    </row>
    <row r="35" spans="1:10" x14ac:dyDescent="0.2">
      <c r="A35" s="31"/>
      <c r="B35" s="32"/>
      <c r="C35" s="31"/>
      <c r="D35" s="31"/>
      <c r="E35" s="31"/>
      <c r="F35" s="31"/>
      <c r="G35" s="31"/>
      <c r="H35" s="31"/>
      <c r="I35" s="31"/>
      <c r="J35" s="31"/>
    </row>
    <row r="36" spans="1:10" x14ac:dyDescent="0.2">
      <c r="A36" s="31"/>
      <c r="B36" s="32"/>
      <c r="C36" s="31"/>
      <c r="D36" s="31"/>
      <c r="E36" s="31"/>
      <c r="F36" s="31"/>
      <c r="G36" s="31"/>
      <c r="H36" s="31"/>
      <c r="I36" s="31"/>
      <c r="J36" s="31"/>
    </row>
    <row r="37" spans="1:10" x14ac:dyDescent="0.2">
      <c r="A37" s="31"/>
      <c r="B37" s="32"/>
      <c r="C37" s="31"/>
      <c r="D37" s="31"/>
      <c r="E37" s="31"/>
      <c r="F37" s="31"/>
      <c r="G37" s="31"/>
      <c r="H37" s="31"/>
      <c r="I37" s="31"/>
      <c r="J37" s="31"/>
    </row>
    <row r="38" spans="1:10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</row>
    <row r="39" spans="1:10" x14ac:dyDescent="0.2">
      <c r="A39" s="31"/>
      <c r="B39" s="32"/>
      <c r="C39" s="31"/>
      <c r="D39" s="31"/>
      <c r="E39" s="31"/>
      <c r="F39" s="31"/>
      <c r="G39" s="31"/>
      <c r="H39" s="31"/>
      <c r="I39" s="31"/>
      <c r="J39" s="31"/>
    </row>
    <row r="40" spans="1:10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</row>
    <row r="41" spans="1:10" x14ac:dyDescent="0.2">
      <c r="A41" s="31"/>
      <c r="B41" s="32"/>
      <c r="C41" s="31"/>
      <c r="D41" s="31"/>
      <c r="E41" s="31"/>
      <c r="F41" s="31"/>
      <c r="G41" s="31"/>
      <c r="H41" s="31"/>
      <c r="I41" s="31"/>
      <c r="J41" s="31"/>
    </row>
    <row r="42" spans="1:10" x14ac:dyDescent="0.2">
      <c r="A42" s="31"/>
      <c r="B42" s="32"/>
      <c r="C42" s="31"/>
      <c r="D42" s="31"/>
      <c r="E42" s="31"/>
      <c r="F42" s="31"/>
      <c r="G42" s="31"/>
      <c r="H42" s="31"/>
      <c r="I42" s="31"/>
      <c r="J42" s="31"/>
    </row>
    <row r="43" spans="1:10" x14ac:dyDescent="0.2">
      <c r="A43" s="31"/>
      <c r="B43" s="32"/>
      <c r="C43" s="31"/>
      <c r="D43" s="31"/>
      <c r="E43" s="31"/>
      <c r="F43" s="31"/>
      <c r="G43" s="31"/>
      <c r="H43" s="31"/>
      <c r="I43" s="31"/>
      <c r="J43" s="31"/>
    </row>
    <row r="44" spans="1:10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</row>
    <row r="45" spans="1:10" x14ac:dyDescent="0.2">
      <c r="A45" s="31"/>
      <c r="B45" s="32"/>
      <c r="C45" s="31"/>
      <c r="D45" s="31"/>
      <c r="E45" s="31"/>
      <c r="F45" s="31"/>
      <c r="G45" s="31"/>
      <c r="H45" s="31"/>
      <c r="I45" s="31"/>
      <c r="J45" s="31"/>
    </row>
    <row r="46" spans="1:10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</row>
    <row r="47" spans="1:10" x14ac:dyDescent="0.2">
      <c r="A47" s="31"/>
      <c r="B47" s="32"/>
      <c r="C47" s="31"/>
      <c r="D47" s="31"/>
      <c r="E47" s="31"/>
      <c r="F47" s="31"/>
      <c r="G47" s="31"/>
      <c r="H47" s="31"/>
      <c r="I47" s="31"/>
      <c r="J47" s="31"/>
    </row>
    <row r="48" spans="1:10" x14ac:dyDescent="0.2">
      <c r="A48" s="31"/>
      <c r="B48" s="32"/>
      <c r="C48" s="31"/>
      <c r="D48" s="31"/>
      <c r="E48" s="31"/>
      <c r="F48" s="31"/>
      <c r="G48" s="31"/>
      <c r="H48" s="31"/>
      <c r="I48" s="31"/>
      <c r="J48" s="31"/>
    </row>
    <row r="49" spans="1:10" x14ac:dyDescent="0.2">
      <c r="A49" s="31"/>
      <c r="B49" s="32"/>
      <c r="C49" s="31"/>
      <c r="D49" s="31"/>
      <c r="E49" s="31"/>
      <c r="F49" s="31"/>
      <c r="G49" s="31"/>
      <c r="H49" s="31"/>
      <c r="I49" s="31"/>
      <c r="J49" s="31"/>
    </row>
    <row r="50" spans="1:10" x14ac:dyDescent="0.2">
      <c r="A50" s="31"/>
      <c r="B50" s="32"/>
      <c r="C50" s="31"/>
      <c r="D50" s="31"/>
      <c r="E50" s="31"/>
      <c r="F50" s="31"/>
      <c r="G50" s="31"/>
      <c r="H50" s="31"/>
      <c r="I50" s="31"/>
      <c r="J50" s="31"/>
    </row>
    <row r="51" spans="1:10" x14ac:dyDescent="0.2">
      <c r="A51" s="31"/>
      <c r="B51" s="32"/>
      <c r="C51" s="31"/>
      <c r="D51" s="31"/>
      <c r="E51" s="31"/>
      <c r="F51" s="31"/>
      <c r="G51" s="31"/>
      <c r="H51" s="31"/>
      <c r="I51" s="31"/>
      <c r="J51" s="31"/>
    </row>
    <row r="52" spans="1:10" x14ac:dyDescent="0.2">
      <c r="A52" s="31"/>
      <c r="B52" s="32"/>
      <c r="C52" s="31"/>
      <c r="D52" s="31"/>
      <c r="E52" s="31"/>
      <c r="F52" s="31"/>
      <c r="G52" s="31"/>
      <c r="H52" s="31"/>
      <c r="I52" s="31"/>
      <c r="J52" s="31"/>
    </row>
    <row r="53" spans="1:10" x14ac:dyDescent="0.2">
      <c r="A53" s="31"/>
      <c r="B53" s="32"/>
      <c r="C53" s="31"/>
      <c r="D53" s="31"/>
      <c r="E53" s="31"/>
      <c r="F53" s="31"/>
      <c r="G53" s="31"/>
      <c r="H53" s="31"/>
      <c r="I53" s="31"/>
      <c r="J53" s="31"/>
    </row>
  </sheetData>
  <autoFilter ref="A4:J4">
    <sortState ref="A5:J62">
      <sortCondition descending="1" ref="I4"/>
    </sortState>
  </autoFilter>
  <sortState ref="A5:J29">
    <sortCondition descending="1" ref="I5"/>
  </sortState>
  <mergeCells count="4">
    <mergeCell ref="A2:J2"/>
    <mergeCell ref="A1:J1"/>
    <mergeCell ref="F31:I31"/>
    <mergeCell ref="E32:K32"/>
  </mergeCells>
  <phoneticPr fontId="1" type="noConversion"/>
  <printOptions horizontalCentered="1" verticalCentered="1"/>
  <pageMargins left="0" right="0" top="0" bottom="0.15748031496062992" header="0" footer="0"/>
  <pageSetup scale="75" orientation="landscape" horizontalDpi="4294967293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>
      <selection activeCell="J15" sqref="J15"/>
    </sheetView>
  </sheetViews>
  <sheetFormatPr defaultRowHeight="12.75" x14ac:dyDescent="0.2"/>
  <cols>
    <col min="1" max="1" width="5.85546875" style="14" customWidth="1"/>
    <col min="2" max="2" width="28.28515625" style="23" bestFit="1" customWidth="1"/>
    <col min="3" max="3" width="5.140625" style="14" customWidth="1"/>
    <col min="4" max="4" width="40.85546875" style="23" bestFit="1" customWidth="1"/>
    <col min="5" max="5" width="37" style="23" customWidth="1"/>
    <col min="6" max="7" width="9.140625" style="16"/>
    <col min="8" max="8" width="7.42578125" style="16" customWidth="1"/>
    <col min="9" max="9" width="9.140625" style="16"/>
    <col min="10" max="10" width="11.28515625" style="14" customWidth="1"/>
    <col min="11" max="16384" width="9.140625" style="14"/>
  </cols>
  <sheetData>
    <row r="1" spans="1:10" x14ac:dyDescent="0.2">
      <c r="A1" s="31"/>
      <c r="B1" s="32"/>
      <c r="C1" s="31"/>
      <c r="D1" s="32"/>
      <c r="E1" s="32"/>
      <c r="F1" s="34"/>
      <c r="G1" s="34"/>
      <c r="H1" s="34"/>
      <c r="I1" s="34"/>
      <c r="J1" s="31"/>
    </row>
    <row r="2" spans="1:10" x14ac:dyDescent="0.2">
      <c r="A2" s="31"/>
      <c r="B2" s="32"/>
      <c r="C2" s="31"/>
      <c r="D2" s="32"/>
      <c r="E2" s="32"/>
      <c r="F2" s="34"/>
      <c r="G2" s="34"/>
      <c r="H2" s="34"/>
      <c r="I2" s="34"/>
      <c r="J2" s="31"/>
    </row>
    <row r="3" spans="1:10" x14ac:dyDescent="0.2">
      <c r="A3" s="31"/>
      <c r="B3" s="32"/>
      <c r="C3" s="31"/>
      <c r="D3" s="32"/>
      <c r="E3" s="32"/>
      <c r="F3" s="34"/>
      <c r="G3" s="34"/>
      <c r="H3" s="34"/>
      <c r="I3" s="34"/>
      <c r="J3" s="31"/>
    </row>
    <row r="4" spans="1:10" s="6" customFormat="1" ht="36" customHeight="1" x14ac:dyDescent="0.3">
      <c r="A4" s="125" t="s">
        <v>232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8.75" x14ac:dyDescent="0.2">
      <c r="A5" s="124">
        <v>42420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0" x14ac:dyDescent="0.2">
      <c r="A6" s="31"/>
      <c r="B6" s="32"/>
      <c r="C6" s="31"/>
      <c r="D6" s="32"/>
      <c r="E6" s="32"/>
      <c r="F6" s="34"/>
      <c r="G6" s="34"/>
      <c r="H6" s="34"/>
      <c r="I6" s="34"/>
      <c r="J6" s="31"/>
    </row>
    <row r="7" spans="1:10" s="18" customFormat="1" ht="29.25" customHeight="1" x14ac:dyDescent="0.25">
      <c r="A7" s="28" t="s">
        <v>221</v>
      </c>
      <c r="B7" s="28" t="s">
        <v>222</v>
      </c>
      <c r="C7" s="28" t="s">
        <v>223</v>
      </c>
      <c r="D7" s="28" t="s">
        <v>224</v>
      </c>
      <c r="E7" s="28" t="s">
        <v>0</v>
      </c>
      <c r="F7" s="47" t="s">
        <v>225</v>
      </c>
      <c r="G7" s="47" t="s">
        <v>226</v>
      </c>
      <c r="H7" s="47" t="s">
        <v>227</v>
      </c>
      <c r="I7" s="47" t="s">
        <v>228</v>
      </c>
      <c r="J7" s="28" t="s">
        <v>229</v>
      </c>
    </row>
    <row r="8" spans="1:10" s="22" customFormat="1" ht="24.95" customHeight="1" x14ac:dyDescent="0.2">
      <c r="A8" s="26">
        <v>1</v>
      </c>
      <c r="B8" s="83" t="s">
        <v>154</v>
      </c>
      <c r="C8" s="107" t="s">
        <v>148</v>
      </c>
      <c r="D8" s="102" t="s">
        <v>12</v>
      </c>
      <c r="E8" s="102" t="s">
        <v>13</v>
      </c>
      <c r="F8" s="71">
        <v>8.75</v>
      </c>
      <c r="G8" s="71">
        <v>7</v>
      </c>
      <c r="H8" s="71">
        <v>4.5</v>
      </c>
      <c r="I8" s="71">
        <f t="shared" ref="I8:I15" si="0">SUM(F8:H8)</f>
        <v>20.25</v>
      </c>
      <c r="J8" s="77" t="s">
        <v>217</v>
      </c>
    </row>
    <row r="9" spans="1:10" s="22" customFormat="1" ht="24.95" customHeight="1" x14ac:dyDescent="0.2">
      <c r="A9" s="26">
        <v>2</v>
      </c>
      <c r="B9" s="87" t="s">
        <v>158</v>
      </c>
      <c r="C9" s="105" t="s">
        <v>148</v>
      </c>
      <c r="D9" s="88" t="s">
        <v>9</v>
      </c>
      <c r="E9" s="87" t="s">
        <v>149</v>
      </c>
      <c r="F9" s="71">
        <v>8.75</v>
      </c>
      <c r="G9" s="71">
        <v>6.5</v>
      </c>
      <c r="H9" s="71">
        <v>5</v>
      </c>
      <c r="I9" s="71">
        <f t="shared" si="0"/>
        <v>20.25</v>
      </c>
      <c r="J9" s="77" t="s">
        <v>217</v>
      </c>
    </row>
    <row r="10" spans="1:10" s="22" customFormat="1" ht="24.95" customHeight="1" x14ac:dyDescent="0.2">
      <c r="A10" s="26">
        <v>3</v>
      </c>
      <c r="B10" s="89" t="s">
        <v>156</v>
      </c>
      <c r="C10" s="107" t="s">
        <v>148</v>
      </c>
      <c r="D10" s="85" t="s">
        <v>68</v>
      </c>
      <c r="E10" s="102" t="s">
        <v>69</v>
      </c>
      <c r="F10" s="71">
        <v>4.25</v>
      </c>
      <c r="G10" s="71">
        <v>8.5</v>
      </c>
      <c r="H10" s="71">
        <v>4.25</v>
      </c>
      <c r="I10" s="71">
        <f t="shared" si="0"/>
        <v>17</v>
      </c>
      <c r="J10" s="77" t="s">
        <v>218</v>
      </c>
    </row>
    <row r="11" spans="1:10" s="22" customFormat="1" ht="24.95" customHeight="1" x14ac:dyDescent="0.2">
      <c r="A11" s="26">
        <v>4</v>
      </c>
      <c r="B11" s="87" t="s">
        <v>147</v>
      </c>
      <c r="C11" s="105" t="s">
        <v>148</v>
      </c>
      <c r="D11" s="88" t="s">
        <v>9</v>
      </c>
      <c r="E11" s="87" t="s">
        <v>149</v>
      </c>
      <c r="F11" s="71">
        <v>7</v>
      </c>
      <c r="G11" s="71">
        <v>5.5</v>
      </c>
      <c r="H11" s="71">
        <v>3</v>
      </c>
      <c r="I11" s="71">
        <f t="shared" si="0"/>
        <v>15.5</v>
      </c>
      <c r="J11" s="77" t="s">
        <v>219</v>
      </c>
    </row>
    <row r="12" spans="1:10" s="22" customFormat="1" ht="24.95" customHeight="1" x14ac:dyDescent="0.2">
      <c r="A12" s="26">
        <v>5</v>
      </c>
      <c r="B12" s="87" t="s">
        <v>152</v>
      </c>
      <c r="C12" s="105" t="s">
        <v>148</v>
      </c>
      <c r="D12" s="88" t="s">
        <v>9</v>
      </c>
      <c r="E12" s="87" t="s">
        <v>149</v>
      </c>
      <c r="F12" s="71">
        <v>6.25</v>
      </c>
      <c r="G12" s="71">
        <v>5</v>
      </c>
      <c r="H12" s="71">
        <v>3.5</v>
      </c>
      <c r="I12" s="71">
        <f t="shared" si="0"/>
        <v>14.75</v>
      </c>
      <c r="J12" s="77" t="s">
        <v>220</v>
      </c>
    </row>
    <row r="13" spans="1:10" s="22" customFormat="1" ht="24.95" customHeight="1" x14ac:dyDescent="0.2">
      <c r="A13" s="26">
        <v>6</v>
      </c>
      <c r="B13" s="83" t="s">
        <v>155</v>
      </c>
      <c r="C13" s="107" t="s">
        <v>148</v>
      </c>
      <c r="D13" s="85" t="s">
        <v>68</v>
      </c>
      <c r="E13" s="102" t="s">
        <v>69</v>
      </c>
      <c r="F13" s="71">
        <v>4.5</v>
      </c>
      <c r="G13" s="71">
        <v>6</v>
      </c>
      <c r="H13" s="71">
        <v>2</v>
      </c>
      <c r="I13" s="71">
        <f t="shared" si="0"/>
        <v>12.5</v>
      </c>
      <c r="J13" s="77" t="s">
        <v>220</v>
      </c>
    </row>
    <row r="14" spans="1:10" s="22" customFormat="1" ht="24.95" customHeight="1" x14ac:dyDescent="0.2">
      <c r="A14" s="26">
        <v>7</v>
      </c>
      <c r="B14" s="89" t="s">
        <v>150</v>
      </c>
      <c r="C14" s="106" t="s">
        <v>148</v>
      </c>
      <c r="D14" s="85" t="s">
        <v>136</v>
      </c>
      <c r="E14" s="89" t="s">
        <v>151</v>
      </c>
      <c r="F14" s="71">
        <v>5</v>
      </c>
      <c r="G14" s="71">
        <v>1.25</v>
      </c>
      <c r="H14" s="71">
        <v>4</v>
      </c>
      <c r="I14" s="71">
        <f t="shared" si="0"/>
        <v>10.25</v>
      </c>
      <c r="J14" s="77" t="s">
        <v>220</v>
      </c>
    </row>
    <row r="15" spans="1:10" s="22" customFormat="1" ht="24.95" customHeight="1" x14ac:dyDescent="0.2">
      <c r="A15" s="26">
        <v>8</v>
      </c>
      <c r="B15" s="83" t="s">
        <v>157</v>
      </c>
      <c r="C15" s="107" t="s">
        <v>148</v>
      </c>
      <c r="D15" s="85" t="s">
        <v>68</v>
      </c>
      <c r="E15" s="102" t="s">
        <v>69</v>
      </c>
      <c r="F15" s="71">
        <v>2.75</v>
      </c>
      <c r="G15" s="71">
        <v>1.75</v>
      </c>
      <c r="H15" s="71">
        <v>4</v>
      </c>
      <c r="I15" s="71">
        <f t="shared" si="0"/>
        <v>8.5</v>
      </c>
      <c r="J15" s="77" t="s">
        <v>220</v>
      </c>
    </row>
    <row r="16" spans="1:10" s="22" customFormat="1" ht="24.95" customHeight="1" x14ac:dyDescent="0.2">
      <c r="A16" s="26">
        <v>9</v>
      </c>
      <c r="B16" s="89" t="s">
        <v>153</v>
      </c>
      <c r="C16" s="95" t="s">
        <v>148</v>
      </c>
      <c r="D16" s="85" t="s">
        <v>6</v>
      </c>
      <c r="E16" s="89" t="s">
        <v>58</v>
      </c>
      <c r="F16" s="71" t="s">
        <v>214</v>
      </c>
      <c r="G16" s="71" t="s">
        <v>214</v>
      </c>
      <c r="H16" s="71" t="s">
        <v>214</v>
      </c>
      <c r="I16" s="71" t="s">
        <v>214</v>
      </c>
      <c r="J16" s="77"/>
    </row>
    <row r="17" spans="1:11" x14ac:dyDescent="0.2">
      <c r="A17" s="31"/>
      <c r="B17" s="32"/>
      <c r="C17" s="31"/>
      <c r="D17" s="32"/>
      <c r="E17" s="32"/>
      <c r="F17" s="34"/>
      <c r="G17" s="34"/>
      <c r="H17" s="34"/>
      <c r="I17" s="34"/>
      <c r="J17" s="31"/>
    </row>
    <row r="18" spans="1:11" x14ac:dyDescent="0.2">
      <c r="A18" s="31"/>
      <c r="B18" s="32"/>
      <c r="C18" s="31"/>
      <c r="D18" s="32"/>
      <c r="E18" s="32"/>
      <c r="F18" s="34"/>
      <c r="G18" s="34"/>
      <c r="H18" s="34"/>
      <c r="I18" s="34"/>
      <c r="J18" s="31"/>
    </row>
    <row r="19" spans="1:11" customFormat="1" ht="15.75" x14ac:dyDescent="0.25">
      <c r="A19" s="27"/>
      <c r="B19" s="82" t="s">
        <v>2</v>
      </c>
      <c r="C19" s="56"/>
      <c r="D19" s="7"/>
      <c r="E19" s="7"/>
      <c r="F19" s="126"/>
      <c r="G19" s="126"/>
      <c r="H19" s="126"/>
      <c r="I19" s="126"/>
      <c r="J19" s="67"/>
    </row>
    <row r="20" spans="1:11" customFormat="1" ht="15.75" customHeight="1" x14ac:dyDescent="0.25">
      <c r="A20" s="27"/>
      <c r="B20" s="82" t="s">
        <v>1</v>
      </c>
      <c r="C20" s="56"/>
      <c r="D20" s="7"/>
      <c r="E20" s="127"/>
      <c r="F20" s="127"/>
      <c r="G20" s="127"/>
      <c r="H20" s="127"/>
      <c r="I20" s="127"/>
      <c r="J20" s="127"/>
      <c r="K20" s="127"/>
    </row>
  </sheetData>
  <autoFilter ref="A7:J7">
    <sortState ref="A8:J29">
      <sortCondition descending="1" ref="I7"/>
    </sortState>
  </autoFilter>
  <sortState ref="A8:J16">
    <sortCondition descending="1" ref="I8"/>
  </sortState>
  <mergeCells count="4">
    <mergeCell ref="A5:J5"/>
    <mergeCell ref="A4:J4"/>
    <mergeCell ref="F19:I19"/>
    <mergeCell ref="E20:K20"/>
  </mergeCells>
  <phoneticPr fontId="1" type="noConversion"/>
  <printOptions horizontalCentered="1" verticalCentered="1"/>
  <pageMargins left="0.118110236220472" right="0" top="0" bottom="2.2400000000000002" header="0" footer="0"/>
  <pageSetup scale="84" fitToHeight="0" orientation="landscape" horizontalDpi="4294967293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F29" sqref="E29:K30"/>
    </sheetView>
  </sheetViews>
  <sheetFormatPr defaultRowHeight="12.75" x14ac:dyDescent="0.2"/>
  <cols>
    <col min="1" max="1" width="4.85546875" style="14" customWidth="1"/>
    <col min="2" max="2" width="30.28515625" style="23" bestFit="1" customWidth="1"/>
    <col min="3" max="3" width="3.85546875" style="14" customWidth="1"/>
    <col min="4" max="4" width="39.7109375" style="23" customWidth="1"/>
    <col min="5" max="5" width="33.85546875" style="23" customWidth="1"/>
    <col min="6" max="8" width="9.140625" style="25"/>
    <col min="9" max="9" width="9.140625" style="17"/>
    <col min="10" max="10" width="10.5703125" style="15" customWidth="1"/>
    <col min="11" max="16384" width="9.140625" style="14"/>
  </cols>
  <sheetData>
    <row r="1" spans="1:10" x14ac:dyDescent="0.2">
      <c r="A1" s="31"/>
      <c r="B1" s="32"/>
      <c r="C1" s="31"/>
      <c r="D1" s="32"/>
      <c r="E1" s="32"/>
      <c r="F1" s="55"/>
      <c r="G1" s="55"/>
      <c r="H1" s="55"/>
      <c r="I1" s="35"/>
      <c r="J1" s="33"/>
    </row>
    <row r="2" spans="1:10" s="6" customFormat="1" ht="36" customHeight="1" x14ac:dyDescent="0.3">
      <c r="A2" s="125" t="s">
        <v>233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31"/>
      <c r="B3" s="32"/>
      <c r="C3" s="31"/>
      <c r="D3" s="32"/>
      <c r="E3" s="32"/>
      <c r="F3" s="55"/>
      <c r="G3" s="55"/>
      <c r="H3" s="55"/>
      <c r="I3" s="35"/>
      <c r="J3" s="33"/>
    </row>
    <row r="4" spans="1:10" ht="18.75" x14ac:dyDescent="0.2">
      <c r="A4" s="124">
        <v>42420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x14ac:dyDescent="0.2">
      <c r="A5" s="31"/>
      <c r="B5" s="32"/>
      <c r="C5" s="31"/>
      <c r="D5" s="32"/>
      <c r="E5" s="32"/>
      <c r="F5" s="55"/>
      <c r="G5" s="55"/>
      <c r="H5" s="55"/>
      <c r="I5" s="35"/>
      <c r="J5" s="33"/>
    </row>
    <row r="6" spans="1:10" s="21" customFormat="1" ht="28.5" x14ac:dyDescent="0.2">
      <c r="A6" s="28" t="s">
        <v>221</v>
      </c>
      <c r="B6" s="28" t="s">
        <v>222</v>
      </c>
      <c r="C6" s="28" t="s">
        <v>223</v>
      </c>
      <c r="D6" s="28" t="s">
        <v>224</v>
      </c>
      <c r="E6" s="28" t="s">
        <v>0</v>
      </c>
      <c r="F6" s="47" t="s">
        <v>225</v>
      </c>
      <c r="G6" s="47" t="s">
        <v>226</v>
      </c>
      <c r="H6" s="47" t="s">
        <v>227</v>
      </c>
      <c r="I6" s="47" t="s">
        <v>228</v>
      </c>
      <c r="J6" s="28" t="s">
        <v>229</v>
      </c>
    </row>
    <row r="7" spans="1:10" s="22" customFormat="1" ht="24.95" customHeight="1" x14ac:dyDescent="0.25">
      <c r="A7" s="26">
        <v>1</v>
      </c>
      <c r="B7" s="108" t="s">
        <v>162</v>
      </c>
      <c r="C7" s="107" t="s">
        <v>160</v>
      </c>
      <c r="D7" s="85" t="s">
        <v>68</v>
      </c>
      <c r="E7" s="109" t="s">
        <v>161</v>
      </c>
      <c r="F7" s="72">
        <v>10</v>
      </c>
      <c r="G7" s="72">
        <v>8</v>
      </c>
      <c r="H7" s="72">
        <v>10</v>
      </c>
      <c r="I7" s="73">
        <f t="shared" ref="I7:I26" si="0">SUM(F7:H7)</f>
        <v>28</v>
      </c>
      <c r="J7" s="81" t="s">
        <v>217</v>
      </c>
    </row>
    <row r="8" spans="1:10" s="22" customFormat="1" ht="24.95" customHeight="1" x14ac:dyDescent="0.2">
      <c r="A8" s="26">
        <v>2</v>
      </c>
      <c r="B8" s="89" t="s">
        <v>182</v>
      </c>
      <c r="C8" s="107" t="s">
        <v>160</v>
      </c>
      <c r="D8" s="85" t="s">
        <v>68</v>
      </c>
      <c r="E8" s="89" t="s">
        <v>176</v>
      </c>
      <c r="F8" s="72">
        <v>9</v>
      </c>
      <c r="G8" s="72">
        <v>7.5</v>
      </c>
      <c r="H8" s="72">
        <v>3</v>
      </c>
      <c r="I8" s="73">
        <f t="shared" si="0"/>
        <v>19.5</v>
      </c>
      <c r="J8" s="81" t="s">
        <v>218</v>
      </c>
    </row>
    <row r="9" spans="1:10" s="22" customFormat="1" ht="24.95" customHeight="1" x14ac:dyDescent="0.2">
      <c r="A9" s="26">
        <v>3</v>
      </c>
      <c r="B9" s="83" t="s">
        <v>167</v>
      </c>
      <c r="C9" s="107" t="s">
        <v>160</v>
      </c>
      <c r="D9" s="85" t="s">
        <v>68</v>
      </c>
      <c r="E9" s="102" t="s">
        <v>164</v>
      </c>
      <c r="F9" s="72">
        <v>4.5</v>
      </c>
      <c r="G9" s="72">
        <v>4</v>
      </c>
      <c r="H9" s="72">
        <v>10</v>
      </c>
      <c r="I9" s="73">
        <f t="shared" si="0"/>
        <v>18.5</v>
      </c>
      <c r="J9" s="81" t="s">
        <v>219</v>
      </c>
    </row>
    <row r="10" spans="1:10" s="22" customFormat="1" ht="24.95" customHeight="1" x14ac:dyDescent="0.2">
      <c r="A10" s="26">
        <v>4</v>
      </c>
      <c r="B10" s="89" t="s">
        <v>184</v>
      </c>
      <c r="C10" s="107" t="s">
        <v>160</v>
      </c>
      <c r="D10" s="85" t="s">
        <v>68</v>
      </c>
      <c r="E10" s="89" t="s">
        <v>176</v>
      </c>
      <c r="F10" s="72">
        <v>9</v>
      </c>
      <c r="G10" s="72">
        <v>3.75</v>
      </c>
      <c r="H10" s="72">
        <v>4</v>
      </c>
      <c r="I10" s="73">
        <f t="shared" si="0"/>
        <v>16.75</v>
      </c>
      <c r="J10" s="81" t="s">
        <v>220</v>
      </c>
    </row>
    <row r="11" spans="1:10" s="22" customFormat="1" ht="24.95" customHeight="1" x14ac:dyDescent="0.2">
      <c r="A11" s="26">
        <v>5</v>
      </c>
      <c r="B11" s="83" t="s">
        <v>163</v>
      </c>
      <c r="C11" s="107" t="s">
        <v>160</v>
      </c>
      <c r="D11" s="85" t="s">
        <v>68</v>
      </c>
      <c r="E11" s="110" t="s">
        <v>164</v>
      </c>
      <c r="F11" s="72">
        <v>7.5</v>
      </c>
      <c r="G11" s="72">
        <v>3.25</v>
      </c>
      <c r="H11" s="72">
        <v>3.5</v>
      </c>
      <c r="I11" s="73">
        <f t="shared" si="0"/>
        <v>14.25</v>
      </c>
      <c r="J11" s="81" t="s">
        <v>220</v>
      </c>
    </row>
    <row r="12" spans="1:10" s="22" customFormat="1" ht="24.95" customHeight="1" x14ac:dyDescent="0.2">
      <c r="A12" s="26">
        <v>6</v>
      </c>
      <c r="B12" s="89" t="s">
        <v>175</v>
      </c>
      <c r="C12" s="107" t="s">
        <v>160</v>
      </c>
      <c r="D12" s="85" t="s">
        <v>68</v>
      </c>
      <c r="E12" s="89" t="s">
        <v>176</v>
      </c>
      <c r="F12" s="72">
        <v>7</v>
      </c>
      <c r="G12" s="72">
        <v>3.5</v>
      </c>
      <c r="H12" s="72">
        <v>2.5</v>
      </c>
      <c r="I12" s="73">
        <f t="shared" si="0"/>
        <v>13</v>
      </c>
      <c r="J12" s="81" t="s">
        <v>220</v>
      </c>
    </row>
    <row r="13" spans="1:10" s="22" customFormat="1" ht="24.95" customHeight="1" x14ac:dyDescent="0.25">
      <c r="A13" s="26">
        <v>7</v>
      </c>
      <c r="B13" s="83" t="s">
        <v>183</v>
      </c>
      <c r="C13" s="84" t="s">
        <v>160</v>
      </c>
      <c r="D13" s="85" t="s">
        <v>136</v>
      </c>
      <c r="E13" s="119" t="s">
        <v>151</v>
      </c>
      <c r="F13" s="72">
        <v>6</v>
      </c>
      <c r="G13" s="72">
        <v>2.25</v>
      </c>
      <c r="H13" s="72">
        <v>3.5</v>
      </c>
      <c r="I13" s="73">
        <f t="shared" si="0"/>
        <v>11.75</v>
      </c>
      <c r="J13" s="81" t="s">
        <v>220</v>
      </c>
    </row>
    <row r="14" spans="1:10" s="22" customFormat="1" ht="24.95" customHeight="1" x14ac:dyDescent="0.2">
      <c r="A14" s="26">
        <v>8</v>
      </c>
      <c r="B14" s="83" t="s">
        <v>177</v>
      </c>
      <c r="C14" s="107" t="s">
        <v>160</v>
      </c>
      <c r="D14" s="85" t="s">
        <v>178</v>
      </c>
      <c r="E14" s="102" t="s">
        <v>179</v>
      </c>
      <c r="F14" s="72">
        <v>5.5</v>
      </c>
      <c r="G14" s="72">
        <v>2.5</v>
      </c>
      <c r="H14" s="72">
        <v>3</v>
      </c>
      <c r="I14" s="73">
        <f t="shared" si="0"/>
        <v>11</v>
      </c>
      <c r="J14" s="81" t="s">
        <v>220</v>
      </c>
    </row>
    <row r="15" spans="1:10" s="22" customFormat="1" ht="24.95" customHeight="1" x14ac:dyDescent="0.2">
      <c r="A15" s="26">
        <v>9</v>
      </c>
      <c r="B15" s="89" t="s">
        <v>166</v>
      </c>
      <c r="C15" s="107" t="s">
        <v>160</v>
      </c>
      <c r="D15" s="85" t="s">
        <v>68</v>
      </c>
      <c r="E15" s="102" t="s">
        <v>164</v>
      </c>
      <c r="F15" s="72">
        <v>5.5</v>
      </c>
      <c r="G15" s="72">
        <v>3.25</v>
      </c>
      <c r="H15" s="72">
        <v>1.5</v>
      </c>
      <c r="I15" s="73">
        <f t="shared" si="0"/>
        <v>10.25</v>
      </c>
      <c r="J15" s="81"/>
    </row>
    <row r="16" spans="1:10" s="22" customFormat="1" ht="24.95" customHeight="1" x14ac:dyDescent="0.25">
      <c r="A16" s="26">
        <v>10</v>
      </c>
      <c r="B16" s="83" t="s">
        <v>180</v>
      </c>
      <c r="C16" s="84" t="s">
        <v>160</v>
      </c>
      <c r="D16" s="85" t="s">
        <v>38</v>
      </c>
      <c r="E16" s="102" t="s">
        <v>181</v>
      </c>
      <c r="F16" s="72">
        <v>7.5</v>
      </c>
      <c r="G16" s="72">
        <v>1.25</v>
      </c>
      <c r="H16" s="72">
        <v>1.5</v>
      </c>
      <c r="I16" s="73">
        <f t="shared" si="0"/>
        <v>10.25</v>
      </c>
      <c r="J16" s="81"/>
    </row>
    <row r="17" spans="1:11" s="22" customFormat="1" ht="24.95" customHeight="1" x14ac:dyDescent="0.2">
      <c r="A17" s="26">
        <v>11</v>
      </c>
      <c r="B17" s="83" t="s">
        <v>174</v>
      </c>
      <c r="C17" s="107" t="s">
        <v>160</v>
      </c>
      <c r="D17" s="85" t="s">
        <v>68</v>
      </c>
      <c r="E17" s="102" t="s">
        <v>164</v>
      </c>
      <c r="F17" s="72">
        <v>2.4</v>
      </c>
      <c r="G17" s="72">
        <v>2.5</v>
      </c>
      <c r="H17" s="72">
        <v>4</v>
      </c>
      <c r="I17" s="73">
        <f t="shared" si="0"/>
        <v>8.9</v>
      </c>
      <c r="J17" s="81"/>
    </row>
    <row r="18" spans="1:11" s="22" customFormat="1" ht="24.95" customHeight="1" x14ac:dyDescent="0.25">
      <c r="A18" s="26">
        <v>12</v>
      </c>
      <c r="B18" s="108" t="s">
        <v>170</v>
      </c>
      <c r="C18" s="107" t="s">
        <v>160</v>
      </c>
      <c r="D18" s="85" t="s">
        <v>68</v>
      </c>
      <c r="E18" s="109" t="s">
        <v>161</v>
      </c>
      <c r="F18" s="72">
        <v>4.5999999999999996</v>
      </c>
      <c r="G18" s="72">
        <v>2.5</v>
      </c>
      <c r="H18" s="72">
        <v>1.5</v>
      </c>
      <c r="I18" s="73">
        <f t="shared" si="0"/>
        <v>8.6</v>
      </c>
      <c r="J18" s="81"/>
    </row>
    <row r="19" spans="1:11" s="22" customFormat="1" ht="24.95" customHeight="1" x14ac:dyDescent="0.25">
      <c r="A19" s="26">
        <v>13</v>
      </c>
      <c r="B19" s="89" t="s">
        <v>169</v>
      </c>
      <c r="C19" s="84" t="s">
        <v>160</v>
      </c>
      <c r="D19" s="85" t="s">
        <v>136</v>
      </c>
      <c r="E19" s="102" t="s">
        <v>7</v>
      </c>
      <c r="F19" s="72">
        <v>3.5</v>
      </c>
      <c r="G19" s="72">
        <v>1.25</v>
      </c>
      <c r="H19" s="72">
        <v>3.5</v>
      </c>
      <c r="I19" s="73">
        <f t="shared" si="0"/>
        <v>8.25</v>
      </c>
      <c r="J19" s="81"/>
    </row>
    <row r="20" spans="1:11" s="22" customFormat="1" ht="24.95" customHeight="1" x14ac:dyDescent="0.25">
      <c r="A20" s="26">
        <v>14</v>
      </c>
      <c r="B20" s="108" t="s">
        <v>159</v>
      </c>
      <c r="C20" s="107" t="s">
        <v>160</v>
      </c>
      <c r="D20" s="85" t="s">
        <v>68</v>
      </c>
      <c r="E20" s="109" t="s">
        <v>161</v>
      </c>
      <c r="F20" s="72">
        <v>4</v>
      </c>
      <c r="G20" s="72">
        <v>1.25</v>
      </c>
      <c r="H20" s="72">
        <v>2.5</v>
      </c>
      <c r="I20" s="73">
        <f t="shared" si="0"/>
        <v>7.75</v>
      </c>
      <c r="J20" s="81"/>
    </row>
    <row r="21" spans="1:11" s="22" customFormat="1" ht="24.95" customHeight="1" x14ac:dyDescent="0.25">
      <c r="A21" s="26">
        <v>15</v>
      </c>
      <c r="B21" s="89" t="s">
        <v>215</v>
      </c>
      <c r="C21" s="84" t="s">
        <v>160</v>
      </c>
      <c r="D21" s="85" t="s">
        <v>136</v>
      </c>
      <c r="E21" s="102" t="s">
        <v>7</v>
      </c>
      <c r="F21" s="72">
        <v>1.7</v>
      </c>
      <c r="G21" s="72">
        <v>2.25</v>
      </c>
      <c r="H21" s="72">
        <v>2</v>
      </c>
      <c r="I21" s="73">
        <f t="shared" si="0"/>
        <v>5.95</v>
      </c>
      <c r="J21" s="81"/>
    </row>
    <row r="22" spans="1:11" s="22" customFormat="1" ht="24.95" customHeight="1" x14ac:dyDescent="0.25">
      <c r="A22" s="26">
        <v>16</v>
      </c>
      <c r="B22" s="83" t="s">
        <v>165</v>
      </c>
      <c r="C22" s="84" t="s">
        <v>160</v>
      </c>
      <c r="D22" s="85" t="s">
        <v>136</v>
      </c>
      <c r="E22" s="89" t="s">
        <v>151</v>
      </c>
      <c r="F22" s="72">
        <v>2.4</v>
      </c>
      <c r="G22" s="72">
        <v>1.25</v>
      </c>
      <c r="H22" s="72">
        <v>2</v>
      </c>
      <c r="I22" s="73">
        <f t="shared" si="0"/>
        <v>5.65</v>
      </c>
      <c r="J22" s="81"/>
    </row>
    <row r="23" spans="1:11" s="22" customFormat="1" ht="24.95" customHeight="1" x14ac:dyDescent="0.25">
      <c r="A23" s="26">
        <v>17</v>
      </c>
      <c r="B23" s="111" t="s">
        <v>172</v>
      </c>
      <c r="C23" s="112" t="s">
        <v>160</v>
      </c>
      <c r="D23" s="85" t="s">
        <v>136</v>
      </c>
      <c r="E23" s="119" t="s">
        <v>151</v>
      </c>
      <c r="F23" s="72">
        <v>2</v>
      </c>
      <c r="G23" s="72">
        <v>1.25</v>
      </c>
      <c r="H23" s="72">
        <v>2</v>
      </c>
      <c r="I23" s="73">
        <f t="shared" si="0"/>
        <v>5.25</v>
      </c>
      <c r="J23" s="81"/>
    </row>
    <row r="24" spans="1:11" s="22" customFormat="1" ht="24.95" customHeight="1" x14ac:dyDescent="0.25">
      <c r="A24" s="26">
        <v>18</v>
      </c>
      <c r="B24" s="102" t="s">
        <v>173</v>
      </c>
      <c r="C24" s="84" t="s">
        <v>160</v>
      </c>
      <c r="D24" s="85" t="s">
        <v>136</v>
      </c>
      <c r="E24" s="89" t="s">
        <v>151</v>
      </c>
      <c r="F24" s="72">
        <v>1</v>
      </c>
      <c r="G24" s="72">
        <v>1.75</v>
      </c>
      <c r="H24" s="72">
        <v>2</v>
      </c>
      <c r="I24" s="73">
        <f t="shared" si="0"/>
        <v>4.75</v>
      </c>
      <c r="J24" s="81"/>
    </row>
    <row r="25" spans="1:11" s="22" customFormat="1" ht="24.95" customHeight="1" x14ac:dyDescent="0.25">
      <c r="A25" s="26">
        <v>19</v>
      </c>
      <c r="B25" s="89" t="s">
        <v>168</v>
      </c>
      <c r="C25" s="84" t="s">
        <v>160</v>
      </c>
      <c r="D25" s="85" t="s">
        <v>136</v>
      </c>
      <c r="E25" s="102" t="s">
        <v>7</v>
      </c>
      <c r="F25" s="72">
        <v>1.4</v>
      </c>
      <c r="G25" s="72">
        <v>1</v>
      </c>
      <c r="H25" s="72">
        <v>2</v>
      </c>
      <c r="I25" s="73">
        <f t="shared" si="0"/>
        <v>4.4000000000000004</v>
      </c>
      <c r="J25" s="81"/>
    </row>
    <row r="26" spans="1:11" s="22" customFormat="1" ht="24.95" customHeight="1" x14ac:dyDescent="0.25">
      <c r="A26" s="26">
        <v>20</v>
      </c>
      <c r="B26" s="83" t="s">
        <v>171</v>
      </c>
      <c r="C26" s="84" t="s">
        <v>160</v>
      </c>
      <c r="D26" s="85" t="s">
        <v>136</v>
      </c>
      <c r="E26" s="89" t="s">
        <v>151</v>
      </c>
      <c r="F26" s="72">
        <v>1.4</v>
      </c>
      <c r="G26" s="72">
        <v>1.5</v>
      </c>
      <c r="H26" s="72">
        <v>1</v>
      </c>
      <c r="I26" s="73">
        <f t="shared" si="0"/>
        <v>3.9</v>
      </c>
      <c r="J26" s="81"/>
    </row>
    <row r="27" spans="1:11" x14ac:dyDescent="0.2">
      <c r="A27" s="31"/>
      <c r="B27" s="32"/>
      <c r="C27" s="31"/>
      <c r="D27" s="32"/>
      <c r="E27" s="32"/>
      <c r="F27" s="55"/>
      <c r="G27" s="55"/>
      <c r="H27" s="55"/>
      <c r="I27" s="35"/>
      <c r="J27" s="33"/>
    </row>
    <row r="29" spans="1:11" customFormat="1" ht="15.75" x14ac:dyDescent="0.25">
      <c r="A29" s="27"/>
      <c r="B29" s="82" t="s">
        <v>3</v>
      </c>
      <c r="C29" s="56"/>
      <c r="D29" s="7"/>
      <c r="E29" s="7"/>
      <c r="F29" s="126"/>
      <c r="G29" s="126"/>
      <c r="H29" s="126"/>
      <c r="I29" s="126"/>
      <c r="J29" s="67"/>
    </row>
    <row r="30" spans="1:11" customFormat="1" ht="15.75" x14ac:dyDescent="0.25">
      <c r="A30" s="27"/>
      <c r="B30" s="82" t="s">
        <v>1</v>
      </c>
      <c r="C30" s="56"/>
      <c r="D30" s="7"/>
      <c r="E30" s="127"/>
      <c r="F30" s="127"/>
      <c r="G30" s="127"/>
      <c r="H30" s="127"/>
      <c r="I30" s="127"/>
      <c r="J30" s="127"/>
      <c r="K30" s="127"/>
    </row>
  </sheetData>
  <autoFilter ref="A6:J26">
    <sortState ref="A7:J26">
      <sortCondition descending="1" ref="I7"/>
    </sortState>
  </autoFilter>
  <mergeCells count="4">
    <mergeCell ref="A4:J4"/>
    <mergeCell ref="A2:J2"/>
    <mergeCell ref="F29:I29"/>
    <mergeCell ref="E30:K30"/>
  </mergeCells>
  <phoneticPr fontId="1" type="noConversion"/>
  <printOptions horizontalCentered="1" verticalCentered="1"/>
  <pageMargins left="0" right="0" top="0" bottom="1.6929133858267718" header="0" footer="0"/>
  <pageSetup scale="72" orientation="landscape" horizontalDpi="4294967293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A8" sqref="A8:XFD8"/>
    </sheetView>
  </sheetViews>
  <sheetFormatPr defaultRowHeight="12.75" x14ac:dyDescent="0.2"/>
  <cols>
    <col min="1" max="1" width="5.5703125" style="7" bestFit="1" customWidth="1"/>
    <col min="2" max="2" width="29.140625" style="14" customWidth="1"/>
    <col min="3" max="3" width="4.85546875" style="7" customWidth="1"/>
    <col min="4" max="4" width="41.140625" style="14" bestFit="1" customWidth="1"/>
    <col min="5" max="5" width="32.85546875" style="14" customWidth="1"/>
    <col min="6" max="8" width="9.140625" style="7"/>
    <col min="9" max="9" width="9.140625" style="10"/>
    <col min="10" max="10" width="11.5703125" style="7" customWidth="1"/>
    <col min="11" max="16384" width="9.140625" style="7"/>
  </cols>
  <sheetData>
    <row r="1" spans="1:10" x14ac:dyDescent="0.2">
      <c r="A1" s="56"/>
      <c r="B1" s="31"/>
      <c r="C1" s="56"/>
      <c r="D1" s="31"/>
      <c r="E1" s="31"/>
      <c r="F1" s="56"/>
      <c r="G1" s="56"/>
      <c r="H1" s="56"/>
      <c r="I1" s="57"/>
      <c r="J1" s="56"/>
    </row>
    <row r="2" spans="1:10" s="6" customFormat="1" ht="36" customHeight="1" x14ac:dyDescent="0.3">
      <c r="A2" s="125" t="s">
        <v>234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s="14" customFormat="1" ht="18.75" x14ac:dyDescent="0.2">
      <c r="A3" s="124">
        <v>42420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x14ac:dyDescent="0.2">
      <c r="A4" s="56"/>
      <c r="B4" s="31"/>
      <c r="C4" s="56"/>
      <c r="D4" s="31"/>
      <c r="E4" s="31"/>
      <c r="F4" s="56"/>
      <c r="G4" s="56"/>
      <c r="H4" s="56"/>
      <c r="I4" s="57"/>
      <c r="J4" s="56"/>
    </row>
    <row r="5" spans="1:10" s="8" customFormat="1" ht="28.5" x14ac:dyDescent="0.25">
      <c r="A5" s="28" t="s">
        <v>221</v>
      </c>
      <c r="B5" s="28" t="s">
        <v>222</v>
      </c>
      <c r="C5" s="28" t="s">
        <v>223</v>
      </c>
      <c r="D5" s="28" t="s">
        <v>224</v>
      </c>
      <c r="E5" s="28" t="s">
        <v>0</v>
      </c>
      <c r="F5" s="47" t="s">
        <v>225</v>
      </c>
      <c r="G5" s="47" t="s">
        <v>226</v>
      </c>
      <c r="H5" s="47" t="s">
        <v>227</v>
      </c>
      <c r="I5" s="47" t="s">
        <v>228</v>
      </c>
      <c r="J5" s="28" t="s">
        <v>229</v>
      </c>
    </row>
    <row r="6" spans="1:10" s="9" customFormat="1" ht="24.95" customHeight="1" x14ac:dyDescent="0.2">
      <c r="A6" s="26">
        <v>1</v>
      </c>
      <c r="B6" s="85" t="s">
        <v>187</v>
      </c>
      <c r="C6" s="113" t="s">
        <v>186</v>
      </c>
      <c r="D6" s="85" t="s">
        <v>38</v>
      </c>
      <c r="E6" s="85" t="s">
        <v>188</v>
      </c>
      <c r="F6" s="72">
        <v>5.7</v>
      </c>
      <c r="G6" s="72">
        <v>4</v>
      </c>
      <c r="H6" s="72">
        <v>9.25</v>
      </c>
      <c r="I6" s="73">
        <f t="shared" ref="I6:I20" si="0">SUM(F6:H6)</f>
        <v>18.95</v>
      </c>
      <c r="J6" s="75" t="s">
        <v>217</v>
      </c>
    </row>
    <row r="7" spans="1:10" s="9" customFormat="1" ht="24.95" customHeight="1" x14ac:dyDescent="0.2">
      <c r="A7" s="26">
        <v>2</v>
      </c>
      <c r="B7" s="102" t="s">
        <v>189</v>
      </c>
      <c r="C7" s="114" t="s">
        <v>186</v>
      </c>
      <c r="D7" s="85" t="s">
        <v>136</v>
      </c>
      <c r="E7" s="89" t="s">
        <v>151</v>
      </c>
      <c r="F7" s="72">
        <v>1.3</v>
      </c>
      <c r="G7" s="72">
        <v>6.5</v>
      </c>
      <c r="H7" s="72">
        <v>8</v>
      </c>
      <c r="I7" s="73">
        <f t="shared" si="0"/>
        <v>15.8</v>
      </c>
      <c r="J7" s="75" t="s">
        <v>218</v>
      </c>
    </row>
    <row r="8" spans="1:10" s="9" customFormat="1" ht="24.95" customHeight="1" x14ac:dyDescent="0.25">
      <c r="A8" s="26">
        <v>3</v>
      </c>
      <c r="B8" s="108" t="s">
        <v>199</v>
      </c>
      <c r="C8" s="107" t="s">
        <v>186</v>
      </c>
      <c r="D8" s="85" t="s">
        <v>68</v>
      </c>
      <c r="E8" s="109" t="s">
        <v>176</v>
      </c>
      <c r="F8" s="72">
        <v>6</v>
      </c>
      <c r="G8" s="76">
        <v>4.8</v>
      </c>
      <c r="H8" s="72">
        <v>3.5</v>
      </c>
      <c r="I8" s="121">
        <f t="shared" si="0"/>
        <v>14.3</v>
      </c>
      <c r="J8" s="75" t="s">
        <v>219</v>
      </c>
    </row>
    <row r="9" spans="1:10" s="9" customFormat="1" ht="24.95" customHeight="1" x14ac:dyDescent="0.2">
      <c r="A9" s="26">
        <v>4</v>
      </c>
      <c r="B9" s="83" t="s">
        <v>194</v>
      </c>
      <c r="C9" s="107" t="s">
        <v>186</v>
      </c>
      <c r="D9" s="85" t="s">
        <v>178</v>
      </c>
      <c r="E9" s="102" t="s">
        <v>179</v>
      </c>
      <c r="F9" s="72">
        <v>1.4</v>
      </c>
      <c r="G9" s="72">
        <v>3</v>
      </c>
      <c r="H9" s="72">
        <v>5.5</v>
      </c>
      <c r="I9" s="73">
        <f t="shared" si="0"/>
        <v>9.9</v>
      </c>
      <c r="J9" s="75" t="s">
        <v>220</v>
      </c>
    </row>
    <row r="10" spans="1:10" s="9" customFormat="1" ht="24.95" customHeight="1" x14ac:dyDescent="0.25">
      <c r="A10" s="26">
        <v>5</v>
      </c>
      <c r="B10" s="108" t="s">
        <v>192</v>
      </c>
      <c r="C10" s="107" t="s">
        <v>186</v>
      </c>
      <c r="D10" s="85" t="s">
        <v>68</v>
      </c>
      <c r="E10" s="109" t="s">
        <v>161</v>
      </c>
      <c r="F10" s="72">
        <v>2.5</v>
      </c>
      <c r="G10" s="72">
        <v>6</v>
      </c>
      <c r="H10" s="72">
        <v>1</v>
      </c>
      <c r="I10" s="73">
        <f t="shared" si="0"/>
        <v>9.5</v>
      </c>
      <c r="J10" s="75" t="s">
        <v>220</v>
      </c>
    </row>
    <row r="11" spans="1:10" s="9" customFormat="1" ht="24.95" customHeight="1" x14ac:dyDescent="0.25">
      <c r="A11" s="26">
        <v>6</v>
      </c>
      <c r="B11" s="108" t="s">
        <v>193</v>
      </c>
      <c r="C11" s="107" t="s">
        <v>186</v>
      </c>
      <c r="D11" s="85" t="s">
        <v>68</v>
      </c>
      <c r="E11" s="109" t="s">
        <v>161</v>
      </c>
      <c r="F11" s="72">
        <v>2</v>
      </c>
      <c r="G11" s="72">
        <v>4.5</v>
      </c>
      <c r="H11" s="72">
        <v>3</v>
      </c>
      <c r="I11" s="73">
        <f t="shared" si="0"/>
        <v>9.5</v>
      </c>
      <c r="J11" s="75" t="s">
        <v>220</v>
      </c>
    </row>
    <row r="12" spans="1:10" s="9" customFormat="1" ht="24.95" customHeight="1" x14ac:dyDescent="0.2">
      <c r="A12" s="26">
        <v>7</v>
      </c>
      <c r="B12" s="83" t="s">
        <v>195</v>
      </c>
      <c r="C12" s="115" t="s">
        <v>186</v>
      </c>
      <c r="D12" s="85" t="s">
        <v>196</v>
      </c>
      <c r="E12" s="102" t="s">
        <v>197</v>
      </c>
      <c r="F12" s="72">
        <v>1.2</v>
      </c>
      <c r="G12" s="72">
        <v>5</v>
      </c>
      <c r="H12" s="72">
        <v>2.5</v>
      </c>
      <c r="I12" s="73">
        <f t="shared" si="0"/>
        <v>8.6999999999999993</v>
      </c>
      <c r="J12" s="75" t="s">
        <v>220</v>
      </c>
    </row>
    <row r="13" spans="1:10" s="9" customFormat="1" ht="24.95" customHeight="1" x14ac:dyDescent="0.25">
      <c r="A13" s="26">
        <v>8</v>
      </c>
      <c r="B13" s="108" t="s">
        <v>190</v>
      </c>
      <c r="C13" s="107" t="s">
        <v>186</v>
      </c>
      <c r="D13" s="85" t="s">
        <v>68</v>
      </c>
      <c r="E13" s="109" t="s">
        <v>164</v>
      </c>
      <c r="F13" s="72">
        <v>1</v>
      </c>
      <c r="G13" s="72">
        <v>2.5</v>
      </c>
      <c r="H13" s="72">
        <v>2</v>
      </c>
      <c r="I13" s="73">
        <f t="shared" si="0"/>
        <v>5.5</v>
      </c>
      <c r="J13" s="75"/>
    </row>
    <row r="14" spans="1:10" s="9" customFormat="1" ht="24.95" customHeight="1" x14ac:dyDescent="0.2">
      <c r="A14" s="26">
        <v>9</v>
      </c>
      <c r="B14" s="83" t="s">
        <v>198</v>
      </c>
      <c r="C14" s="107" t="s">
        <v>186</v>
      </c>
      <c r="D14" s="85" t="s">
        <v>136</v>
      </c>
      <c r="E14" s="102" t="s">
        <v>7</v>
      </c>
      <c r="F14" s="72">
        <v>1</v>
      </c>
      <c r="G14" s="72">
        <v>2</v>
      </c>
      <c r="H14" s="72">
        <v>2</v>
      </c>
      <c r="I14" s="73">
        <f t="shared" si="0"/>
        <v>5</v>
      </c>
      <c r="J14" s="74"/>
    </row>
    <row r="15" spans="1:10" s="9" customFormat="1" ht="24.95" customHeight="1" x14ac:dyDescent="0.2">
      <c r="A15" s="26">
        <v>10</v>
      </c>
      <c r="B15" s="87" t="s">
        <v>185</v>
      </c>
      <c r="C15" s="105" t="s">
        <v>186</v>
      </c>
      <c r="D15" s="88" t="s">
        <v>9</v>
      </c>
      <c r="E15" s="87" t="s">
        <v>132</v>
      </c>
      <c r="F15" s="72">
        <v>1.4</v>
      </c>
      <c r="G15" s="72">
        <v>2</v>
      </c>
      <c r="H15" s="72">
        <v>1.5</v>
      </c>
      <c r="I15" s="73">
        <f t="shared" si="0"/>
        <v>4.9000000000000004</v>
      </c>
      <c r="J15" s="75"/>
    </row>
    <row r="16" spans="1:10" s="9" customFormat="1" ht="24.95" customHeight="1" x14ac:dyDescent="0.2">
      <c r="A16" s="26">
        <v>11</v>
      </c>
      <c r="B16" s="89" t="s">
        <v>200</v>
      </c>
      <c r="C16" s="106" t="s">
        <v>186</v>
      </c>
      <c r="D16" s="85" t="s">
        <v>136</v>
      </c>
      <c r="E16" s="102" t="s">
        <v>7</v>
      </c>
      <c r="F16" s="72">
        <v>1.2</v>
      </c>
      <c r="G16" s="72">
        <v>2</v>
      </c>
      <c r="H16" s="72">
        <v>1</v>
      </c>
      <c r="I16" s="73">
        <f t="shared" si="0"/>
        <v>4.2</v>
      </c>
      <c r="J16" s="74"/>
    </row>
    <row r="17" spans="1:11" s="11" customFormat="1" ht="24.95" customHeight="1" x14ac:dyDescent="0.2">
      <c r="A17" s="26">
        <v>12</v>
      </c>
      <c r="B17" s="83" t="s">
        <v>191</v>
      </c>
      <c r="C17" s="107" t="s">
        <v>186</v>
      </c>
      <c r="D17" s="85" t="s">
        <v>136</v>
      </c>
      <c r="E17" s="102" t="s">
        <v>7</v>
      </c>
      <c r="F17" s="72">
        <v>1</v>
      </c>
      <c r="G17" s="72">
        <v>1</v>
      </c>
      <c r="H17" s="72">
        <v>2</v>
      </c>
      <c r="I17" s="73">
        <f t="shared" si="0"/>
        <v>4</v>
      </c>
      <c r="J17" s="75"/>
    </row>
    <row r="18" spans="1:11" s="11" customFormat="1" ht="24.95" customHeight="1" x14ac:dyDescent="0.2">
      <c r="A18" s="26">
        <v>13</v>
      </c>
      <c r="B18" s="89" t="s">
        <v>213</v>
      </c>
      <c r="C18" s="107" t="s">
        <v>186</v>
      </c>
      <c r="D18" s="85" t="s">
        <v>136</v>
      </c>
      <c r="E18" s="102" t="s">
        <v>7</v>
      </c>
      <c r="F18" s="72">
        <v>1</v>
      </c>
      <c r="G18" s="72">
        <v>1.5</v>
      </c>
      <c r="H18" s="72">
        <v>1.5</v>
      </c>
      <c r="I18" s="73">
        <f t="shared" si="0"/>
        <v>4</v>
      </c>
      <c r="J18" s="72"/>
    </row>
    <row r="19" spans="1:11" s="11" customFormat="1" ht="24.95" customHeight="1" x14ac:dyDescent="0.25">
      <c r="A19" s="26">
        <v>14</v>
      </c>
      <c r="B19" s="108" t="s">
        <v>201</v>
      </c>
      <c r="C19" s="107" t="s">
        <v>186</v>
      </c>
      <c r="D19" s="85" t="s">
        <v>68</v>
      </c>
      <c r="E19" s="109" t="s">
        <v>202</v>
      </c>
      <c r="F19" s="72">
        <v>1.2</v>
      </c>
      <c r="G19" s="72">
        <v>1</v>
      </c>
      <c r="H19" s="72">
        <v>1</v>
      </c>
      <c r="I19" s="73">
        <f t="shared" si="0"/>
        <v>3.2</v>
      </c>
      <c r="J19" s="74"/>
    </row>
    <row r="20" spans="1:11" s="11" customFormat="1" ht="15.75" x14ac:dyDescent="0.2">
      <c r="A20" s="26">
        <v>15</v>
      </c>
      <c r="B20" s="89" t="s">
        <v>203</v>
      </c>
      <c r="C20" s="107" t="s">
        <v>186</v>
      </c>
      <c r="D20" s="85" t="s">
        <v>136</v>
      </c>
      <c r="E20" s="102" t="s">
        <v>7</v>
      </c>
      <c r="F20" s="72">
        <v>1</v>
      </c>
      <c r="G20" s="72">
        <v>1</v>
      </c>
      <c r="H20" s="72">
        <v>1</v>
      </c>
      <c r="I20" s="73">
        <f t="shared" si="0"/>
        <v>3</v>
      </c>
      <c r="J20" s="74"/>
    </row>
    <row r="21" spans="1:11" s="11" customFormat="1" ht="15.75" x14ac:dyDescent="0.25">
      <c r="A21" s="58"/>
      <c r="B21" s="62"/>
      <c r="C21" s="58"/>
      <c r="D21" s="45"/>
      <c r="E21" s="45"/>
      <c r="F21" s="60"/>
      <c r="G21" s="60"/>
      <c r="H21" s="60"/>
      <c r="I21" s="61"/>
      <c r="J21" s="58"/>
    </row>
    <row r="22" spans="1:11" customFormat="1" ht="15.75" x14ac:dyDescent="0.25">
      <c r="A22" s="27"/>
      <c r="B22" s="82" t="s">
        <v>2</v>
      </c>
      <c r="C22" s="56"/>
      <c r="D22" s="7"/>
      <c r="E22" s="7"/>
      <c r="F22" s="126"/>
      <c r="G22" s="126"/>
      <c r="H22" s="126"/>
      <c r="I22" s="126"/>
      <c r="J22" s="67"/>
    </row>
    <row r="23" spans="1:11" customFormat="1" ht="14.25" customHeight="1" x14ac:dyDescent="0.25">
      <c r="A23" s="27"/>
      <c r="B23" s="82" t="s">
        <v>1</v>
      </c>
      <c r="C23" s="56"/>
      <c r="D23" s="7"/>
      <c r="E23" s="127"/>
      <c r="F23" s="127"/>
      <c r="G23" s="127"/>
      <c r="H23" s="127"/>
      <c r="I23" s="127"/>
      <c r="J23" s="127"/>
      <c r="K23" s="120"/>
    </row>
    <row r="24" spans="1:11" s="12" customFormat="1" ht="15" x14ac:dyDescent="0.25">
      <c r="A24" s="63"/>
      <c r="B24" s="59"/>
      <c r="C24" s="63"/>
      <c r="D24" s="64"/>
      <c r="E24" s="64"/>
      <c r="F24" s="63"/>
      <c r="G24" s="63"/>
      <c r="H24" s="63"/>
      <c r="I24" s="65"/>
      <c r="J24" s="63"/>
    </row>
    <row r="25" spans="1:11" s="12" customFormat="1" x14ac:dyDescent="0.2">
      <c r="A25" s="63"/>
      <c r="B25" s="66"/>
      <c r="C25" s="63"/>
      <c r="D25" s="64"/>
      <c r="E25" s="64"/>
      <c r="F25" s="63"/>
      <c r="G25" s="63"/>
      <c r="H25" s="63"/>
      <c r="I25" s="65"/>
      <c r="J25" s="63"/>
    </row>
    <row r="26" spans="1:11" s="12" customFormat="1" x14ac:dyDescent="0.2">
      <c r="A26" s="63"/>
      <c r="B26" s="66"/>
      <c r="C26" s="63"/>
      <c r="D26" s="64"/>
      <c r="E26" s="64"/>
      <c r="F26" s="63"/>
      <c r="G26" s="63"/>
      <c r="H26" s="63"/>
      <c r="I26" s="65"/>
      <c r="J26" s="63"/>
    </row>
    <row r="27" spans="1:11" s="12" customFormat="1" x14ac:dyDescent="0.2">
      <c r="A27" s="63"/>
      <c r="B27" s="64"/>
      <c r="C27" s="63"/>
      <c r="D27" s="64"/>
      <c r="E27" s="64"/>
      <c r="F27" s="63"/>
      <c r="G27" s="63"/>
      <c r="H27" s="63"/>
      <c r="I27" s="65"/>
      <c r="J27" s="63"/>
    </row>
    <row r="28" spans="1:11" s="12" customFormat="1" x14ac:dyDescent="0.2">
      <c r="A28" s="63"/>
      <c r="B28" s="64"/>
      <c r="C28" s="63"/>
      <c r="D28" s="64"/>
      <c r="E28" s="64"/>
      <c r="F28" s="63"/>
      <c r="G28" s="63"/>
      <c r="H28" s="63"/>
      <c r="I28" s="65"/>
      <c r="J28" s="63"/>
    </row>
    <row r="29" spans="1:11" s="12" customFormat="1" x14ac:dyDescent="0.2">
      <c r="A29" s="63"/>
      <c r="B29" s="64"/>
      <c r="C29" s="63"/>
      <c r="D29" s="63"/>
      <c r="E29" s="63"/>
      <c r="F29" s="63"/>
      <c r="G29" s="63"/>
      <c r="H29" s="63"/>
      <c r="I29" s="65"/>
      <c r="J29" s="63"/>
    </row>
    <row r="30" spans="1:11" s="12" customFormat="1" x14ac:dyDescent="0.2">
      <c r="B30" s="24"/>
      <c r="I30" s="13"/>
    </row>
    <row r="31" spans="1:11" s="12" customFormat="1" ht="15" x14ac:dyDescent="0.2">
      <c r="B31" s="24"/>
      <c r="D31" s="20"/>
      <c r="E31" s="20"/>
      <c r="I31" s="13"/>
    </row>
  </sheetData>
  <autoFilter ref="A5:J5">
    <sortState ref="A6:J21">
      <sortCondition descending="1" ref="I5"/>
    </sortState>
  </autoFilter>
  <sortState ref="A6:J20">
    <sortCondition descending="1" ref="I6"/>
  </sortState>
  <mergeCells count="4">
    <mergeCell ref="A3:J3"/>
    <mergeCell ref="A2:J2"/>
    <mergeCell ref="F22:I22"/>
    <mergeCell ref="E23:J23"/>
  </mergeCells>
  <phoneticPr fontId="1" type="noConversion"/>
  <printOptions horizontalCentered="1" verticalCentered="1"/>
  <pageMargins left="0" right="0" top="0" bottom="4.4488188976377954" header="0.31496062992125984" footer="0"/>
  <pageSetup paperSize="9" scale="63" orientation="portrait" horizontalDpi="4294967293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6"/>
  <sheetViews>
    <sheetView workbookViewId="0">
      <selection activeCell="F14" sqref="F14"/>
    </sheetView>
  </sheetViews>
  <sheetFormatPr defaultRowHeight="12.75" x14ac:dyDescent="0.2"/>
  <cols>
    <col min="1" max="1" width="4.5703125" customWidth="1"/>
    <col min="2" max="2" width="31.85546875" customWidth="1"/>
    <col min="3" max="3" width="5" style="7" bestFit="1" customWidth="1"/>
    <col min="4" max="4" width="43.42578125" style="7" customWidth="1"/>
    <col min="5" max="5" width="35.7109375" style="7" customWidth="1"/>
    <col min="6" max="6" width="7.42578125" customWidth="1"/>
    <col min="9" max="9" width="6.7109375" customWidth="1"/>
    <col min="10" max="10" width="11.7109375" style="1" bestFit="1" customWidth="1"/>
  </cols>
  <sheetData>
    <row r="3" spans="1:12" x14ac:dyDescent="0.2">
      <c r="A3" s="27"/>
      <c r="B3" s="27"/>
      <c r="C3" s="56"/>
      <c r="D3" s="56"/>
      <c r="E3" s="56"/>
      <c r="F3" s="27"/>
      <c r="G3" s="27"/>
      <c r="H3" s="27"/>
      <c r="I3" s="27"/>
      <c r="J3" s="67"/>
    </row>
    <row r="4" spans="1:12" s="6" customFormat="1" ht="36" customHeight="1" x14ac:dyDescent="0.3">
      <c r="A4" s="125" t="s">
        <v>235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2" s="14" customFormat="1" ht="18.75" x14ac:dyDescent="0.2">
      <c r="A5" s="124">
        <v>42420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2" ht="15.75" customHeight="1" x14ac:dyDescent="0.2">
      <c r="A6" s="27"/>
      <c r="B6" s="27"/>
      <c r="C6" s="56"/>
      <c r="D6" s="56"/>
      <c r="E6" s="56"/>
      <c r="F6" s="27"/>
      <c r="G6" s="27"/>
      <c r="H6" s="27"/>
      <c r="I6" s="27"/>
      <c r="J6" s="67"/>
    </row>
    <row r="7" spans="1:12" s="4" customFormat="1" ht="28.5" x14ac:dyDescent="0.25">
      <c r="A7" s="28" t="s">
        <v>221</v>
      </c>
      <c r="B7" s="28" t="s">
        <v>222</v>
      </c>
      <c r="C7" s="28" t="s">
        <v>223</v>
      </c>
      <c r="D7" s="28" t="s">
        <v>224</v>
      </c>
      <c r="E7" s="28" t="s">
        <v>0</v>
      </c>
      <c r="F7" s="47" t="s">
        <v>225</v>
      </c>
      <c r="G7" s="47" t="s">
        <v>226</v>
      </c>
      <c r="H7" s="47" t="s">
        <v>227</v>
      </c>
      <c r="I7" s="47" t="s">
        <v>228</v>
      </c>
      <c r="J7" s="28" t="s">
        <v>229</v>
      </c>
    </row>
    <row r="8" spans="1:12" s="2" customFormat="1" ht="24.95" customHeight="1" x14ac:dyDescent="0.25">
      <c r="A8" s="26">
        <v>1</v>
      </c>
      <c r="B8" s="89" t="s">
        <v>207</v>
      </c>
      <c r="C8" s="95" t="s">
        <v>205</v>
      </c>
      <c r="D8" s="85" t="s">
        <v>68</v>
      </c>
      <c r="E8" s="109" t="s">
        <v>176</v>
      </c>
      <c r="F8" s="72">
        <v>5</v>
      </c>
      <c r="G8" s="72">
        <v>6</v>
      </c>
      <c r="H8" s="72">
        <v>9.25</v>
      </c>
      <c r="I8" s="72">
        <f t="shared" ref="I8:I13" si="0">SUM(F8:H8)</f>
        <v>20.25</v>
      </c>
      <c r="J8" s="75" t="s">
        <v>217</v>
      </c>
    </row>
    <row r="9" spans="1:12" s="2" customFormat="1" ht="24.95" customHeight="1" x14ac:dyDescent="0.2">
      <c r="A9" s="26">
        <v>2</v>
      </c>
      <c r="B9" s="85" t="s">
        <v>204</v>
      </c>
      <c r="C9" s="113" t="s">
        <v>205</v>
      </c>
      <c r="D9" s="85" t="s">
        <v>38</v>
      </c>
      <c r="E9" s="85" t="s">
        <v>181</v>
      </c>
      <c r="F9" s="72">
        <v>3.75</v>
      </c>
      <c r="G9" s="72">
        <v>6.5</v>
      </c>
      <c r="H9" s="72">
        <v>9.5</v>
      </c>
      <c r="I9" s="72">
        <f t="shared" si="0"/>
        <v>19.75</v>
      </c>
      <c r="J9" s="75" t="s">
        <v>218</v>
      </c>
    </row>
    <row r="10" spans="1:12" s="2" customFormat="1" ht="24.95" customHeight="1" x14ac:dyDescent="0.25">
      <c r="A10" s="26">
        <v>3</v>
      </c>
      <c r="B10" s="108" t="s">
        <v>209</v>
      </c>
      <c r="C10" s="107" t="s">
        <v>205</v>
      </c>
      <c r="D10" s="85" t="s">
        <v>68</v>
      </c>
      <c r="E10" s="109" t="s">
        <v>176</v>
      </c>
      <c r="F10" s="72">
        <v>3.25</v>
      </c>
      <c r="G10" s="72">
        <v>2.5</v>
      </c>
      <c r="H10" s="72">
        <v>8.5</v>
      </c>
      <c r="I10" s="72">
        <f t="shared" si="0"/>
        <v>14.25</v>
      </c>
      <c r="J10" s="75" t="s">
        <v>219</v>
      </c>
    </row>
    <row r="11" spans="1:12" s="2" customFormat="1" ht="24.95" customHeight="1" x14ac:dyDescent="0.2">
      <c r="A11" s="26">
        <v>4</v>
      </c>
      <c r="B11" s="83" t="s">
        <v>206</v>
      </c>
      <c r="C11" s="107" t="s">
        <v>205</v>
      </c>
      <c r="D11" s="85" t="s">
        <v>178</v>
      </c>
      <c r="E11" s="102" t="s">
        <v>179</v>
      </c>
      <c r="F11" s="72">
        <v>2.75</v>
      </c>
      <c r="G11" s="72">
        <v>1</v>
      </c>
      <c r="H11" s="72">
        <v>8.25</v>
      </c>
      <c r="I11" s="72">
        <f t="shared" si="0"/>
        <v>12</v>
      </c>
      <c r="J11" s="75" t="s">
        <v>220</v>
      </c>
    </row>
    <row r="12" spans="1:12" s="2" customFormat="1" ht="24.95" customHeight="1" x14ac:dyDescent="0.25">
      <c r="A12" s="26">
        <v>5</v>
      </c>
      <c r="B12" s="108" t="s">
        <v>208</v>
      </c>
      <c r="C12" s="107" t="s">
        <v>205</v>
      </c>
      <c r="D12" s="85" t="s">
        <v>68</v>
      </c>
      <c r="E12" s="109" t="s">
        <v>202</v>
      </c>
      <c r="F12" s="72">
        <v>2.5</v>
      </c>
      <c r="G12" s="72">
        <v>2</v>
      </c>
      <c r="H12" s="72">
        <v>4.25</v>
      </c>
      <c r="I12" s="72">
        <f t="shared" si="0"/>
        <v>8.75</v>
      </c>
      <c r="J12" s="75"/>
    </row>
    <row r="13" spans="1:12" s="2" customFormat="1" ht="24.95" customHeight="1" x14ac:dyDescent="0.25">
      <c r="A13" s="26">
        <v>6</v>
      </c>
      <c r="B13" s="83" t="s">
        <v>210</v>
      </c>
      <c r="C13" s="107" t="s">
        <v>205</v>
      </c>
      <c r="D13" s="85" t="s">
        <v>68</v>
      </c>
      <c r="E13" s="109" t="s">
        <v>161</v>
      </c>
      <c r="F13" s="72">
        <v>2</v>
      </c>
      <c r="G13" s="72">
        <v>2</v>
      </c>
      <c r="H13" s="72">
        <v>3</v>
      </c>
      <c r="I13" s="72">
        <f t="shared" si="0"/>
        <v>7</v>
      </c>
      <c r="J13" s="76"/>
    </row>
    <row r="14" spans="1:12" ht="38.25" customHeight="1" x14ac:dyDescent="0.25">
      <c r="A14" s="29"/>
      <c r="B14" s="68"/>
      <c r="C14" s="29"/>
      <c r="D14" s="29"/>
      <c r="E14" s="29"/>
      <c r="F14" s="69"/>
      <c r="G14" s="69"/>
      <c r="H14" s="69"/>
      <c r="I14" s="69"/>
      <c r="J14" s="70"/>
    </row>
    <row r="15" spans="1:12" ht="22.5" customHeight="1" x14ac:dyDescent="0.25">
      <c r="A15" s="27"/>
      <c r="B15" s="82" t="s">
        <v>2</v>
      </c>
      <c r="C15" s="56"/>
      <c r="F15" s="7"/>
      <c r="G15" s="126"/>
      <c r="H15" s="126"/>
      <c r="I15" s="126"/>
      <c r="J15" s="126"/>
      <c r="K15" s="67"/>
    </row>
    <row r="16" spans="1:12" ht="18.75" customHeight="1" x14ac:dyDescent="0.25">
      <c r="A16" s="27"/>
      <c r="B16" s="82" t="s">
        <v>1</v>
      </c>
      <c r="C16" s="56"/>
      <c r="F16" s="127"/>
      <c r="G16" s="127"/>
      <c r="H16" s="127"/>
      <c r="I16" s="127"/>
      <c r="J16" s="127"/>
      <c r="K16" s="120"/>
      <c r="L16" s="120"/>
    </row>
  </sheetData>
  <autoFilter ref="A7:J7">
    <sortState ref="A8:J12">
      <sortCondition descending="1" ref="I7"/>
    </sortState>
  </autoFilter>
  <sortState ref="A8:J13">
    <sortCondition descending="1" ref="I8"/>
  </sortState>
  <mergeCells count="4">
    <mergeCell ref="G15:J15"/>
    <mergeCell ref="A4:J4"/>
    <mergeCell ref="A5:K5"/>
    <mergeCell ref="F16:J16"/>
  </mergeCells>
  <phoneticPr fontId="1" type="noConversion"/>
  <printOptions horizontalCentered="1"/>
  <pageMargins left="0.15748031496062992" right="0" top="0" bottom="0.31496062992125984" header="0" footer="0"/>
  <pageSetup scale="8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Normal="100" workbookViewId="0">
      <selection activeCell="D17" sqref="D17"/>
    </sheetView>
  </sheetViews>
  <sheetFormatPr defaultRowHeight="12.75" x14ac:dyDescent="0.2"/>
  <cols>
    <col min="1" max="1" width="4.7109375" customWidth="1"/>
    <col min="2" max="2" width="50" customWidth="1"/>
    <col min="3" max="3" width="4.140625" customWidth="1"/>
    <col min="4" max="5" width="38.28515625" customWidth="1"/>
    <col min="6" max="6" width="6.28515625" customWidth="1"/>
    <col min="7" max="7" width="6.7109375" customWidth="1"/>
    <col min="8" max="8" width="7" customWidth="1"/>
    <col min="9" max="10" width="10.5703125" customWidth="1"/>
    <col min="11" max="11" width="0.140625" customWidth="1"/>
  </cols>
  <sheetData>
    <row r="1" spans="1:12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2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2" x14ac:dyDescent="0.2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2" s="6" customFormat="1" ht="36" customHeight="1" x14ac:dyDescent="0.3">
      <c r="A4" s="125" t="s">
        <v>236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2" s="14" customFormat="1" ht="18.75" x14ac:dyDescent="0.2">
      <c r="A5" s="124">
        <v>42420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2" x14ac:dyDescent="0.2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2" s="3" customFormat="1" ht="28.5" x14ac:dyDescent="0.2">
      <c r="A7" s="28" t="s">
        <v>221</v>
      </c>
      <c r="B7" s="28" t="s">
        <v>222</v>
      </c>
      <c r="C7" s="28" t="s">
        <v>223</v>
      </c>
      <c r="D7" s="28" t="s">
        <v>224</v>
      </c>
      <c r="E7" s="28" t="s">
        <v>0</v>
      </c>
      <c r="F7" s="47" t="s">
        <v>225</v>
      </c>
      <c r="G7" s="47" t="s">
        <v>226</v>
      </c>
      <c r="H7" s="47" t="s">
        <v>227</v>
      </c>
      <c r="I7" s="47" t="s">
        <v>228</v>
      </c>
      <c r="J7" s="28" t="s">
        <v>229</v>
      </c>
      <c r="K7" s="5"/>
    </row>
    <row r="8" spans="1:12" s="2" customFormat="1" ht="15" x14ac:dyDescent="0.2">
      <c r="A8" s="26">
        <v>1</v>
      </c>
      <c r="B8" s="116" t="s">
        <v>211</v>
      </c>
      <c r="C8" s="117" t="s">
        <v>212</v>
      </c>
      <c r="D8" s="118" t="s">
        <v>9</v>
      </c>
      <c r="E8" s="116" t="s">
        <v>10</v>
      </c>
      <c r="F8" s="72" t="s">
        <v>214</v>
      </c>
      <c r="G8" s="72" t="s">
        <v>214</v>
      </c>
      <c r="H8" s="72" t="s">
        <v>214</v>
      </c>
      <c r="I8" s="73" t="s">
        <v>214</v>
      </c>
      <c r="J8" s="75" t="s">
        <v>214</v>
      </c>
    </row>
    <row r="9" spans="1:12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2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2" ht="15.75" x14ac:dyDescent="0.25">
      <c r="B11" s="82" t="s">
        <v>2</v>
      </c>
      <c r="C11" s="56"/>
      <c r="D11" s="7"/>
      <c r="E11" s="7"/>
      <c r="F11" s="7"/>
      <c r="G11" s="126"/>
      <c r="H11" s="126"/>
      <c r="I11" s="126"/>
      <c r="J11" s="126"/>
      <c r="K11" s="67"/>
    </row>
    <row r="12" spans="1:12" ht="15.75" x14ac:dyDescent="0.25">
      <c r="B12" s="82" t="s">
        <v>1</v>
      </c>
      <c r="C12" s="56"/>
      <c r="D12" s="7"/>
      <c r="E12" s="7"/>
      <c r="F12" s="127"/>
      <c r="G12" s="127"/>
      <c r="H12" s="127"/>
      <c r="I12" s="127"/>
      <c r="J12" s="127"/>
      <c r="K12" s="127"/>
      <c r="L12" s="127"/>
    </row>
    <row r="15" spans="1:12" ht="22.5" customHeight="1" x14ac:dyDescent="0.2"/>
    <row r="16" spans="1:12" ht="12.75" customHeight="1" x14ac:dyDescent="0.2"/>
  </sheetData>
  <mergeCells count="4">
    <mergeCell ref="G11:J11"/>
    <mergeCell ref="F12:L12"/>
    <mergeCell ref="A4:J4"/>
    <mergeCell ref="A5:K5"/>
  </mergeCells>
  <phoneticPr fontId="1" type="noConversion"/>
  <printOptions horizontalCentered="1"/>
  <pageMargins left="0" right="0" top="0.3" bottom="0.55000000000000004" header="0" footer="0"/>
  <pageSetup scale="7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7</vt:i4>
      </vt:variant>
    </vt:vector>
  </HeadingPairs>
  <TitlesOfParts>
    <vt:vector size="14" baseType="lpstr">
      <vt:lpstr>cl.VI</vt:lpstr>
      <vt:lpstr>CL.VII</vt:lpstr>
      <vt:lpstr>cl.VIII</vt:lpstr>
      <vt:lpstr>cl.IX </vt:lpstr>
      <vt:lpstr>cl.X </vt:lpstr>
      <vt:lpstr>cl.XI </vt:lpstr>
      <vt:lpstr>cl.XII </vt:lpstr>
      <vt:lpstr>'cl.IX '!Zona_de_imprimat</vt:lpstr>
      <vt:lpstr>cl.VI!Zona_de_imprimat</vt:lpstr>
      <vt:lpstr>CL.VII!Zona_de_imprimat</vt:lpstr>
      <vt:lpstr>cl.VIII!Zona_de_imprimat</vt:lpstr>
      <vt:lpstr>'cl.X '!Zona_de_imprimat</vt:lpstr>
      <vt:lpstr>'cl.XI '!Zona_de_imprimat</vt:lpstr>
      <vt:lpstr>'cl.XII 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isj</cp:lastModifiedBy>
  <cp:lastPrinted>2016-02-22T15:16:26Z</cp:lastPrinted>
  <dcterms:created xsi:type="dcterms:W3CDTF">2012-01-31T17:33:28Z</dcterms:created>
  <dcterms:modified xsi:type="dcterms:W3CDTF">2016-02-22T18:02:21Z</dcterms:modified>
</cp:coreProperties>
</file>