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p\Desktop\VP 2014\"/>
    </mc:Choice>
  </mc:AlternateContent>
  <bookViews>
    <workbookView xWindow="0" yWindow="0" windowWidth="19200" windowHeight="11640"/>
  </bookViews>
  <sheets>
    <sheet name="Afișare VP" sheetId="1" r:id="rId1"/>
    <sheet name="Afișare baraj" sheetId="2" r:id="rId2"/>
  </sheets>
  <definedNames>
    <definedName name="_xlnm._FilterDatabase" localSheetId="1" hidden="1">'Afișare baraj'!$B$7:$L$7</definedName>
    <definedName name="_xlnm._FilterDatabase" localSheetId="0" hidden="1">'Afișare VP'!$B$7:$N$108</definedName>
    <definedName name="_xlnm.Print_Area" localSheetId="1">'Afișare baraj'!$B$7:$J$7</definedName>
    <definedName name="_xlnm.Print_Area" localSheetId="0">'Afișare VP'!$B$7:$L$91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J9" i="2"/>
  <c r="J10" i="2"/>
  <c r="J11" i="2"/>
  <c r="J12" i="2"/>
  <c r="J13" i="2"/>
  <c r="J14" i="2"/>
  <c r="J15" i="2"/>
  <c r="J16" i="2"/>
  <c r="J17" i="2"/>
  <c r="J18" i="2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</calcChain>
</file>

<file path=xl/sharedStrings.xml><?xml version="1.0" encoding="utf-8"?>
<sst xmlns="http://schemas.openxmlformats.org/spreadsheetml/2006/main" count="844" uniqueCount="376">
  <si>
    <t>Davidescu Delia</t>
  </si>
  <si>
    <t>Vacariu Victor</t>
  </si>
  <si>
    <t>București</t>
  </si>
  <si>
    <t>Liceul Teoretic Internațional de Informatică</t>
  </si>
  <si>
    <t>XII</t>
  </si>
  <si>
    <t>Rugină Ileana</t>
  </si>
  <si>
    <t>Dobrescu Corina</t>
  </si>
  <si>
    <t>Șontea Ovidiu</t>
  </si>
  <si>
    <t>Duțescu Cristian</t>
  </si>
  <si>
    <t>Ionescu Rodica / Davidescu Delia</t>
  </si>
  <si>
    <t>Iordache Mihaela</t>
  </si>
  <si>
    <t>XI</t>
  </si>
  <si>
    <t>Stănescu Mălin Octavian</t>
  </si>
  <si>
    <t>Răveanu Robert</t>
  </si>
  <si>
    <t>Răduc Andrei Cătălin</t>
  </si>
  <si>
    <t>Popa Ovidiu</t>
  </si>
  <si>
    <t>Eniceicu Dan Ştefan</t>
  </si>
  <si>
    <t>Crețu Tudor Costel</t>
  </si>
  <si>
    <t>Georgescu Rucsanda</t>
  </si>
  <si>
    <t>Cucu Dorina</t>
  </si>
  <si>
    <t>Timiș</t>
  </si>
  <si>
    <t>Timişoara</t>
  </si>
  <si>
    <t>Liceul Teoretic „Grigore Moisil”</t>
  </si>
  <si>
    <t>X</t>
  </si>
  <si>
    <t>Oneci Paul Codrin</t>
  </si>
  <si>
    <t>Ionescu Rodica</t>
  </si>
  <si>
    <t>Nicolescu Valentin</t>
  </si>
  <si>
    <t>Griguța Andreea Denisa</t>
  </si>
  <si>
    <t>Drăgulescu Anca</t>
  </si>
  <si>
    <t>Tașcău Dorin Dan</t>
  </si>
  <si>
    <t>Gorj</t>
  </si>
  <si>
    <t>Tg. Jiu</t>
  </si>
  <si>
    <t>Colegiul Național „Tudor Vladimirescu”</t>
  </si>
  <si>
    <t>Comăneci Andrei</t>
  </si>
  <si>
    <t>Vîlceanu Mihai</t>
  </si>
  <si>
    <t>Constantinescu Mircea</t>
  </si>
  <si>
    <t>Colegiul Național „Ecaterina Teodoroiu”</t>
  </si>
  <si>
    <t>Beuran David Ionuţ</t>
  </si>
  <si>
    <t>Ighișan Anca</t>
  </si>
  <si>
    <t>Vlad Petru</t>
  </si>
  <si>
    <t>Sibiu</t>
  </si>
  <si>
    <t>Colegiul Naţional „Octavian Goga”</t>
  </si>
  <si>
    <t>Fălămaș Diana Elena</t>
  </si>
  <si>
    <t>Mărieș Gabriela</t>
  </si>
  <si>
    <t>Boroica Gabriela</t>
  </si>
  <si>
    <t>Maramureș</t>
  </si>
  <si>
    <t>Baia Mare</t>
  </si>
  <si>
    <t>Colegiul Naţional „Vasile Lucaciu”</t>
  </si>
  <si>
    <t>Petruș Andrei</t>
  </si>
  <si>
    <t>Stănoiu Florin</t>
  </si>
  <si>
    <t>Vlad Gheorghe</t>
  </si>
  <si>
    <t>Teleorman</t>
  </si>
  <si>
    <t>Alexandria</t>
  </si>
  <si>
    <t xml:space="preserve">Liceul Teoretic  „Al. I. Cuza” </t>
  </si>
  <si>
    <t>Răducan Laurenţiu Alex</t>
  </si>
  <si>
    <t>Popescu Ioana</t>
  </si>
  <si>
    <t>Popoiu Emil Dănuț</t>
  </si>
  <si>
    <t>Vrancea</t>
  </si>
  <si>
    <t>Focsani</t>
  </si>
  <si>
    <t>Colegiul National „Unirea”</t>
  </si>
  <si>
    <t>Plăcintă Alexandru</t>
  </si>
  <si>
    <t>Chișulescu Gabriel</t>
  </si>
  <si>
    <t>Manu Adrian</t>
  </si>
  <si>
    <t>Dâmbovița</t>
  </si>
  <si>
    <t>Moreni</t>
  </si>
  <si>
    <t>Liceul Teoretic „I.L. Caragiale”</t>
  </si>
  <si>
    <t>Toma Petru Vlad</t>
  </si>
  <si>
    <t>Suciu Tudor</t>
  </si>
  <si>
    <t>Alexandru Dana</t>
  </si>
  <si>
    <t>Ambrinoc Costică</t>
  </si>
  <si>
    <t>Buzău</t>
  </si>
  <si>
    <t>Râmnicu Sărat</t>
  </si>
  <si>
    <t>Colegiul Național „Al. Vlahuță”</t>
  </si>
  <si>
    <t>Icătoiu Vlad Cosmin</t>
  </si>
  <si>
    <t>Haralamb Dorel</t>
  </si>
  <si>
    <t>Grigoriu Costică</t>
  </si>
  <si>
    <t>Neamț</t>
  </si>
  <si>
    <t>Piatra Neamț</t>
  </si>
  <si>
    <t>Colegiul Naţional „Petru Rareș”</t>
  </si>
  <si>
    <t>Dascălu Titus Ștefan</t>
  </si>
  <si>
    <t>Curbăt Florin</t>
  </si>
  <si>
    <t>Lazăr Lucian</t>
  </si>
  <si>
    <t>Bacău</t>
  </si>
  <si>
    <t xml:space="preserve">Colegiul Național „Gh. Vrănceanu” </t>
  </si>
  <si>
    <t>Știrbu Ciprian</t>
  </si>
  <si>
    <t>Simion Florentina</t>
  </si>
  <si>
    <t>Olteanu Șerban</t>
  </si>
  <si>
    <t>Mențiune</t>
  </si>
  <si>
    <t>Giurgiu</t>
  </si>
  <si>
    <t>Colegiul Național „Ion Maiorescu”</t>
  </si>
  <si>
    <t>Bănaru Daniel</t>
  </si>
  <si>
    <t>Arici Liviu</t>
  </si>
  <si>
    <t>Botea Viorel</t>
  </si>
  <si>
    <t>Brăila</t>
  </si>
  <si>
    <t>Colegiul Naţional „Nicolae Bălcescu”</t>
  </si>
  <si>
    <t>Popa Andreea Maria</t>
  </si>
  <si>
    <t>Premiul III</t>
  </si>
  <si>
    <t>Sîrbu Iustin</t>
  </si>
  <si>
    <t>Simionescu Niculina</t>
  </si>
  <si>
    <t>Popa Teodora</t>
  </si>
  <si>
    <t>Premiul II</t>
  </si>
  <si>
    <t>Târgoviște</t>
  </si>
  <si>
    <t>Colegiul Naţional „C. Carabella”</t>
  </si>
  <si>
    <t>Brojbeanu Andi Gabriel</t>
  </si>
  <si>
    <t>Costan Costică</t>
  </si>
  <si>
    <t>Popescu Dan</t>
  </si>
  <si>
    <t>Premiul I</t>
  </si>
  <si>
    <t>Suceava</t>
  </si>
  <si>
    <t xml:space="preserve">Colegiul Național „Ștefan cel Mare” </t>
  </si>
  <si>
    <t>Bicsi Lucian</t>
  </si>
  <si>
    <t>Apetroie Cristina</t>
  </si>
  <si>
    <t>Popa Marian</t>
  </si>
  <si>
    <t>Pavel Cristian</t>
  </si>
  <si>
    <t>Alioanei Carmen</t>
  </si>
  <si>
    <t>Drulă Valeriu</t>
  </si>
  <si>
    <t>Motru</t>
  </si>
  <si>
    <t>Colegiul Național „George Coşbuc”</t>
  </si>
  <si>
    <t>Ianăşi Eduard Cristian</t>
  </si>
  <si>
    <t>Constanța</t>
  </si>
  <si>
    <t>Liceul Teoretic „Ovidius”</t>
  </si>
  <si>
    <t>Drăgan Theodora Augustina</t>
  </si>
  <si>
    <t>Dieaconu Marinela</t>
  </si>
  <si>
    <t>Desculțu Sanda</t>
  </si>
  <si>
    <t>Turnu Măgurele</t>
  </si>
  <si>
    <t>Baciu Marius Cristian</t>
  </si>
  <si>
    <t>Roșu Vasile</t>
  </si>
  <si>
    <t>Tuțescu Nelu Lucian</t>
  </si>
  <si>
    <t>Dolj</t>
  </si>
  <si>
    <t>Craiova</t>
  </si>
  <si>
    <t>Colegiul Naţional  „Fraţii Buzeşti”</t>
  </si>
  <si>
    <t>Turcu Andrei George</t>
  </si>
  <si>
    <t>Bucătaru Marius Daniel</t>
  </si>
  <si>
    <t>Tomiță Liliana</t>
  </si>
  <si>
    <t>Botoșani</t>
  </si>
  <si>
    <t>Colegiul Național „A.T. Laurian”</t>
  </si>
  <si>
    <t>Ruxandar Cătălin Nicolae</t>
  </si>
  <si>
    <t>Dimoiu Luminița</t>
  </si>
  <si>
    <t>Modrescu Ion</t>
  </si>
  <si>
    <t>Vâlcea</t>
  </si>
  <si>
    <t>Berbești</t>
  </si>
  <si>
    <t>Liceul „Preda Buzescu”</t>
  </si>
  <si>
    <t>Smeu Florin Ion</t>
  </si>
  <si>
    <t>Barbu Daniel</t>
  </si>
  <si>
    <t>Spiridon Cătălin</t>
  </si>
  <si>
    <t>Colegiul Naţional  „Carol I”</t>
  </si>
  <si>
    <t>Ristea Andrei</t>
  </si>
  <si>
    <t>Plitan Petrică</t>
  </si>
  <si>
    <t>Mușuroia Nicolae</t>
  </si>
  <si>
    <t>Colegiul Naţional „Gh. Șincai”</t>
  </si>
  <si>
    <t>Butnar Adrian</t>
  </si>
  <si>
    <t>Câciu Ion</t>
  </si>
  <si>
    <t>Gușatu Ion</t>
  </si>
  <si>
    <t>Olt</t>
  </si>
  <si>
    <t>Slatina</t>
  </si>
  <si>
    <t>Colegiul Naţional „Radu Greceanu”</t>
  </si>
  <si>
    <t>Rădulescu Dan</t>
  </si>
  <si>
    <t>Ouatu Andu</t>
  </si>
  <si>
    <t xml:space="preserve">Zanoschi Gabriela </t>
  </si>
  <si>
    <t>Iași</t>
  </si>
  <si>
    <t>Colegiul Național</t>
  </si>
  <si>
    <t>Răducea-Marin Andrei</t>
  </si>
  <si>
    <t>Angheluță Cătălin Daniel</t>
  </si>
  <si>
    <t>Bogdan Dobrin</t>
  </si>
  <si>
    <t>Vaslui</t>
  </si>
  <si>
    <t>Bârlad</t>
  </si>
  <si>
    <t xml:space="preserve">Colegiul Naţional „Gh. Roșca Codreanu” </t>
  </si>
  <si>
    <t>Onose Vlad</t>
  </si>
  <si>
    <t>Chiculiță Viorel</t>
  </si>
  <si>
    <t>Crăciun Dorinel Mihai</t>
  </si>
  <si>
    <t>Pașcani</t>
  </si>
  <si>
    <t>Colegiul Național „Mihail Sadoveanu”</t>
  </si>
  <si>
    <t>Vîntur Cristian</t>
  </si>
  <si>
    <t>Oprea Sanda</t>
  </si>
  <si>
    <t>Zîrnă Cătălin</t>
  </si>
  <si>
    <t>Colegiul Naţional „Mircea cel Bătrân”</t>
  </si>
  <si>
    <t>Răduț Miruna Maria</t>
  </si>
  <si>
    <t>Miron Cristinel</t>
  </si>
  <si>
    <t xml:space="preserve">Budeanu Cătălin </t>
  </si>
  <si>
    <t xml:space="preserve">Colegiul Național „Emil Racoviță” </t>
  </si>
  <si>
    <t>Dima Georgiana</t>
  </si>
  <si>
    <t>Staroste Lucian</t>
  </si>
  <si>
    <t>Bottesch Martin</t>
  </si>
  <si>
    <t>Colegiul Naţional „Samuel von Brukenthal”</t>
  </si>
  <si>
    <t>Oprea Camelia</t>
  </si>
  <si>
    <t>Moraru Florin</t>
  </si>
  <si>
    <t>Danielescu Iulian</t>
  </si>
  <si>
    <t xml:space="preserve">Barbu Mircea Andrei </t>
  </si>
  <si>
    <t>Ouatu Iustin</t>
  </si>
  <si>
    <t>Enescu Luminița</t>
  </si>
  <si>
    <t>Enescu Bogdan</t>
  </si>
  <si>
    <t>Colegiul Național „B.P. Hașdeu”</t>
  </si>
  <si>
    <t>Neagu Robert Mihai</t>
  </si>
  <si>
    <t>Oniciuc Grigoruță</t>
  </si>
  <si>
    <t>Sandovici Adrian</t>
  </si>
  <si>
    <t>Asavinei-Apostol Constantin</t>
  </si>
  <si>
    <t>Onuț Atanasiu</t>
  </si>
  <si>
    <t>Zamfir Romeo</t>
  </si>
  <si>
    <t>Galați</t>
  </si>
  <si>
    <t>Colegiul Național „Vasile Alecsandri”</t>
  </si>
  <si>
    <t>Atanasiu Robert</t>
  </si>
  <si>
    <t>Golda Sorin</t>
  </si>
  <si>
    <t>Mocanu Vasile</t>
  </si>
  <si>
    <t>Șutu Eusebiu</t>
  </si>
  <si>
    <t>Ciuchină Vasile</t>
  </si>
  <si>
    <t>Tătaru Radu</t>
  </si>
  <si>
    <t>Slătineanu Adrian</t>
  </si>
  <si>
    <t>Popescu Teodor Constantin</t>
  </si>
  <si>
    <t>Lazăr Daniel</t>
  </si>
  <si>
    <t>Marinescu Dan Ștefan</t>
  </si>
  <si>
    <t>Hunedoara</t>
  </si>
  <si>
    <t>Colegiul Național „Iancu de Hunedoara”</t>
  </si>
  <si>
    <t>Dumitrescu Dragoș Lucian</t>
  </si>
  <si>
    <t>Mihăilescu Vlad Tiberiu</t>
  </si>
  <si>
    <t>Bistrița Năsăud</t>
  </si>
  <si>
    <t>Beclean</t>
  </si>
  <si>
    <t xml:space="preserve">Liceul Teoretic </t>
  </si>
  <si>
    <t>Ponta Viorel</t>
  </si>
  <si>
    <t>Păcurar Stana</t>
  </si>
  <si>
    <t>Ivanov Camelia</t>
  </si>
  <si>
    <t>Tulcea</t>
  </si>
  <si>
    <t>Răduţă Mircea Teodor</t>
  </si>
  <si>
    <t>Zorilă Nicolae</t>
  </si>
  <si>
    <t>Popescu Andrei Gabriel</t>
  </si>
  <si>
    <t>Bucătaru Magda Mihaela</t>
  </si>
  <si>
    <t>Alexe Dorica</t>
  </si>
  <si>
    <t>Avieriței Diana Alina</t>
  </si>
  <si>
    <t>Mihăilă Adriana</t>
  </si>
  <si>
    <t>Avramescu Ovidiu</t>
  </si>
  <si>
    <t>Prahova</t>
  </si>
  <si>
    <t>Ploiești</t>
  </si>
  <si>
    <t xml:space="preserve">Colegiul Național „Mihai Viteazul” </t>
  </si>
  <si>
    <t>Iordache Bianca Alexandra</t>
  </si>
  <si>
    <t>Spiridon Călin</t>
  </si>
  <si>
    <t>Gîrțu Valentin</t>
  </si>
  <si>
    <t>Andrei Cristina</t>
  </si>
  <si>
    <t>Cazacu Arina</t>
  </si>
  <si>
    <t>Dumitru Nicoleta</t>
  </si>
  <si>
    <t>Săndulescu Marin</t>
  </si>
  <si>
    <t>Drugan Constantin</t>
  </si>
  <si>
    <t>Râmnicu Vâlcea</t>
  </si>
  <si>
    <t>Colegiul Național „Al. Lahovari”</t>
  </si>
  <si>
    <t>Dârlă Ion Cristian</t>
  </si>
  <si>
    <t>Paraschiv Liliana</t>
  </si>
  <si>
    <t>Anton Andrei Vlad</t>
  </si>
  <si>
    <t>Leu Sorina</t>
  </si>
  <si>
    <t>Homencovschi Cristina</t>
  </si>
  <si>
    <t>Epure Hristu Ștefan</t>
  </si>
  <si>
    <t>Ghiră Andreas</t>
  </si>
  <si>
    <t>Neacşu Răzvan</t>
  </si>
  <si>
    <t>Bunău Dorin</t>
  </si>
  <si>
    <t>Agnola Liana</t>
  </si>
  <si>
    <t>Colegiul Naţional „Gh. Lazăr”</t>
  </si>
  <si>
    <t>Deaconu Darius Alexandru</t>
  </si>
  <si>
    <t>Popa Cristinel</t>
  </si>
  <si>
    <t>Baltag Adeluta</t>
  </si>
  <si>
    <t>Huși</t>
  </si>
  <si>
    <t>Colegiul Naţional „Cuza Vodă”</t>
  </si>
  <si>
    <t>Palade Thomas Emanuel</t>
  </si>
  <si>
    <t>Pintilei Aurelian</t>
  </si>
  <si>
    <t>Oniciuc Gheorghe</t>
  </si>
  <si>
    <t>Colegiul Național „Mihai Eminescu”</t>
  </si>
  <si>
    <t>Rotaru Andreea</t>
  </si>
  <si>
    <t xml:space="preserve">Malekshahian Alexandru </t>
  </si>
  <si>
    <t>Ignat Cătălin</t>
  </si>
  <si>
    <t>Flueraș Gheorghe</t>
  </si>
  <si>
    <t>Liceul Teoretic „Mihail Kogălniceanu”</t>
  </si>
  <si>
    <t>Palanici Bogdan</t>
  </si>
  <si>
    <t>Spătaru Andrei Raul</t>
  </si>
  <si>
    <t>Dolineanu Mircea</t>
  </si>
  <si>
    <t>Radu Adriana</t>
  </si>
  <si>
    <t>Vasile Dorin</t>
  </si>
  <si>
    <t>Moldoveanu Vlad Mihai</t>
  </si>
  <si>
    <t>State Gabriel</t>
  </si>
  <si>
    <t>Popescu Veronica</t>
  </si>
  <si>
    <t>Colegiul Naţional „Ienăchiță Văcărescu”</t>
  </si>
  <si>
    <t>Brănescu Ioana</t>
  </si>
  <si>
    <t>Lungu Valentinian Mihai</t>
  </si>
  <si>
    <t>Burcea Mihai Alexandru</t>
  </si>
  <si>
    <t>Scutaru Constantin</t>
  </si>
  <si>
    <t>Cojocariu Ștefan Ciprian</t>
  </si>
  <si>
    <t>Combei Dumitru</t>
  </si>
  <si>
    <t>Perianu Marius</t>
  </si>
  <si>
    <t>Colegiul Naţional „Ion Minulescu”</t>
  </si>
  <si>
    <t>Piroşcă Radu Andrei</t>
  </si>
  <si>
    <t>Pătraşcu Cristian Bogdan</t>
  </si>
  <si>
    <t>Totolici Mihai</t>
  </si>
  <si>
    <t>Carp Mihaela</t>
  </si>
  <si>
    <t>Georgescu Flavian</t>
  </si>
  <si>
    <t xml:space="preserve">Buică Dănuț Gabriel </t>
  </si>
  <si>
    <t>Radu Răzvan</t>
  </si>
  <si>
    <t>Nițoiu Ana</t>
  </si>
  <si>
    <t>Dinu Maria</t>
  </si>
  <si>
    <t>Drăgășani</t>
  </si>
  <si>
    <t>Colegiul Național „Gib Mihăescu”</t>
  </si>
  <si>
    <t>IX</t>
  </si>
  <si>
    <t>Trepteanu Lucian</t>
  </si>
  <si>
    <t>Dumbravă Lidia</t>
  </si>
  <si>
    <t>Focșani</t>
  </si>
  <si>
    <t>Jelea Andrei Alexandru</t>
  </si>
  <si>
    <t>Doboși Flavia</t>
  </si>
  <si>
    <t>Crăciun Alexandru</t>
  </si>
  <si>
    <t>Ostafie Constantin</t>
  </si>
  <si>
    <t>Leoreanu Loredana</t>
  </si>
  <si>
    <t>Roman</t>
  </si>
  <si>
    <t xml:space="preserve">Colegiul Național „Roman Vodă” </t>
  </si>
  <si>
    <t>Stanciu Victor Nicolae</t>
  </si>
  <si>
    <r>
      <t>T</t>
    </r>
    <r>
      <rPr>
        <sz val="10"/>
        <color theme="1"/>
        <rFont val="Calibri"/>
        <family val="2"/>
        <charset val="238"/>
      </rPr>
      <t>ö</t>
    </r>
    <r>
      <rPr>
        <sz val="10"/>
        <color theme="1"/>
        <rFont val="Calibri"/>
        <family val="2"/>
        <charset val="238"/>
        <scheme val="minor"/>
      </rPr>
      <t>rök Zolt</t>
    </r>
    <r>
      <rPr>
        <sz val="10"/>
        <color theme="1"/>
        <rFont val="Calibri"/>
        <family val="2"/>
        <charset val="238"/>
      </rPr>
      <t>á</t>
    </r>
    <r>
      <rPr>
        <sz val="10"/>
        <color theme="1"/>
        <rFont val="Calibri"/>
        <family val="2"/>
        <charset val="238"/>
        <scheme val="minor"/>
      </rPr>
      <t>n Mihály</t>
    </r>
  </si>
  <si>
    <t>Iordan Rareş-Ioan</t>
  </si>
  <si>
    <t>Fasolă Giorgiana</t>
  </si>
  <si>
    <t>Călin Mihai</t>
  </si>
  <si>
    <t>Desculțu Gheorghe</t>
  </si>
  <si>
    <t>Gruia Mihaela</t>
  </si>
  <si>
    <t>Filip Eduard</t>
  </si>
  <si>
    <t>Popescu Marcela</t>
  </si>
  <si>
    <t>Catană Alin</t>
  </si>
  <si>
    <t>Zamfirescu Mihail-Ioan</t>
  </si>
  <si>
    <t>Cornea Adriana</t>
  </si>
  <si>
    <t>Boanță Daniela</t>
  </si>
  <si>
    <t xml:space="preserve">Ioniță Dragoș </t>
  </si>
  <si>
    <t>Stoica Daniela</t>
  </si>
  <si>
    <t>Apostolescu Cezar</t>
  </si>
  <si>
    <t xml:space="preserve">Colegiul Național „I.L. Caragiale” </t>
  </si>
  <si>
    <t>Bonifate Tudor Nicolae</t>
  </si>
  <si>
    <t>Țifrea Ștefan</t>
  </si>
  <si>
    <t>Lambru Daniela</t>
  </si>
  <si>
    <t>Dinu Cristian</t>
  </si>
  <si>
    <t>Mândruță Tănăsescu Virginia</t>
  </si>
  <si>
    <t>Mocanu Carmen Elena</t>
  </si>
  <si>
    <t>Nica Andreea</t>
  </si>
  <si>
    <t>Talașman Adrian</t>
  </si>
  <si>
    <t>Patraș Anton Fabian</t>
  </si>
  <si>
    <t>Dumitru Georgiana Lavinia</t>
  </si>
  <si>
    <t>Pitrop Alexandru-Petre</t>
  </si>
  <si>
    <t>Lungu Lucian</t>
  </si>
  <si>
    <t>Amorăriței Cristian</t>
  </si>
  <si>
    <t>Palagheanu Andrei</t>
  </si>
  <si>
    <t>Hău Alexandru</t>
  </si>
  <si>
    <t>Dogărescu Adina</t>
  </si>
  <si>
    <t>Chichirin Nelu</t>
  </si>
  <si>
    <t>Prodan George Pantelimon</t>
  </si>
  <si>
    <t>Voinea Cristian</t>
  </si>
  <si>
    <t xml:space="preserve">Ouatu Andu </t>
  </si>
  <si>
    <t xml:space="preserve">Vîlcu Cristina </t>
  </si>
  <si>
    <t>Moroșanu Smaranda Ioana</t>
  </si>
  <si>
    <t>Lici Marina</t>
  </si>
  <si>
    <t>Heuberger Cristian</t>
  </si>
  <si>
    <t>Pop Vlad</t>
  </si>
  <si>
    <t>Băraru Ion</t>
  </si>
  <si>
    <t>Ursu Răzvan Mihai</t>
  </si>
  <si>
    <t>Leontică Sebastian</t>
  </si>
  <si>
    <t>Stroe Aurelia</t>
  </si>
  <si>
    <t>Andrei Radu</t>
  </si>
  <si>
    <t>Cotruț Petru</t>
  </si>
  <si>
    <t>Profesor fizică</t>
  </si>
  <si>
    <t>Profesor matematică</t>
  </si>
  <si>
    <t>Total</t>
  </si>
  <si>
    <t>F 2</t>
  </si>
  <si>
    <t>F 1</t>
  </si>
  <si>
    <t>M 2</t>
  </si>
  <si>
    <t>M 1</t>
  </si>
  <si>
    <t>Judeţ</t>
  </si>
  <si>
    <t>Localitate</t>
  </si>
  <si>
    <t>Unitatea</t>
  </si>
  <si>
    <t>Cls</t>
  </si>
  <si>
    <t>Nume</t>
  </si>
  <si>
    <t>Rezultate finale</t>
  </si>
  <si>
    <t>„Vrănceanu-Procopiu” - Bacău 2014</t>
  </si>
  <si>
    <t>Concursul Național de Matematică - Fizică</t>
  </si>
  <si>
    <t>F 3</t>
  </si>
  <si>
    <t>Director,</t>
  </si>
  <si>
    <r>
      <t xml:space="preserve">prof. </t>
    </r>
    <r>
      <rPr>
        <b/>
        <i/>
        <sz val="10"/>
        <color theme="1"/>
        <rFont val="Georgia"/>
        <family val="1"/>
        <charset val="238"/>
      </rPr>
      <t>Mirela Berza</t>
    </r>
  </si>
  <si>
    <t>Preșdinte,</t>
  </si>
  <si>
    <r>
      <t xml:space="preserve">conf. dr. </t>
    </r>
    <r>
      <rPr>
        <b/>
        <i/>
        <sz val="10"/>
        <color theme="1"/>
        <rFont val="Georgia"/>
        <family val="1"/>
        <charset val="238"/>
      </rPr>
      <t>Sebastian Popescu</t>
    </r>
  </si>
  <si>
    <t>Vicepreșdinte executiv,</t>
  </si>
  <si>
    <r>
      <t xml:space="preserve">prof. </t>
    </r>
    <r>
      <rPr>
        <b/>
        <i/>
        <sz val="10"/>
        <color theme="1"/>
        <rFont val="Georgia"/>
        <family val="1"/>
        <charset val="238"/>
      </rPr>
      <t>Adrian Troie</t>
    </r>
  </si>
  <si>
    <t>Colegiul Național de Informatică „Tudor Vianu”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</si>
</sst>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4"/>
      <color theme="1"/>
      <name val="Cambria"/>
      <family val="1"/>
      <charset val="238"/>
    </font>
    <font>
      <sz val="16"/>
      <color theme="1"/>
      <name val="Cambria"/>
      <family val="1"/>
      <charset val="238"/>
    </font>
    <font>
      <sz val="18"/>
      <color theme="1"/>
      <name val="Cambria"/>
      <family val="1"/>
      <charset val="238"/>
    </font>
    <font>
      <b/>
      <i/>
      <sz val="10"/>
      <color theme="1"/>
      <name val="Georgia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60">
    <xf numFmtId="0" fontId="0" fillId="0" borderId="0" xfId="0"/>
    <xf numFmtId="0" fontId="2" fillId="0" borderId="0" xfId="0" applyFont="1" applyBorder="1" applyAlignment="1">
      <alignment horizontal="left" vertical="center"/>
    </xf>
    <xf numFmtId="2" fontId="3" fillId="0" borderId="0" xfId="0" applyNumberFormat="1" applyFont="1" applyBorder="1" applyAlignment="1">
      <alignment horizontal="left" vertical="center" indent="1"/>
    </xf>
    <xf numFmtId="2" fontId="3" fillId="0" borderId="0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horizontal="right" vertical="center"/>
    </xf>
    <xf numFmtId="2" fontId="5" fillId="0" borderId="0" xfId="1" applyNumberFormat="1" applyFont="1" applyFill="1" applyBorder="1" applyAlignment="1">
      <alignment horizontal="right" vertical="center"/>
    </xf>
    <xf numFmtId="2" fontId="6" fillId="0" borderId="0" xfId="1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 wrapText="1"/>
    </xf>
    <xf numFmtId="1" fontId="2" fillId="0" borderId="0" xfId="0" applyNumberFormat="1" applyFont="1" applyBorder="1" applyAlignment="1">
      <alignment horizontal="right" vertical="center" indent="1"/>
    </xf>
    <xf numFmtId="0" fontId="2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0" fontId="6" fillId="0" borderId="1" xfId="3" applyFont="1" applyFill="1" applyBorder="1" applyAlignment="1" applyProtection="1">
      <alignment horizontal="left" vertical="center"/>
    </xf>
    <xf numFmtId="2" fontId="6" fillId="0" borderId="1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2" fontId="6" fillId="0" borderId="1" xfId="1" applyNumberFormat="1" applyFont="1" applyFill="1" applyBorder="1" applyAlignment="1">
      <alignment horizontal="right" vertical="center"/>
    </xf>
    <xf numFmtId="0" fontId="6" fillId="0" borderId="1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horizontal="right" vertical="center"/>
    </xf>
    <xf numFmtId="2" fontId="6" fillId="0" borderId="2" xfId="1" applyNumberFormat="1" applyFont="1" applyFill="1" applyBorder="1" applyAlignment="1">
      <alignment horizontal="right" vertical="center"/>
    </xf>
    <xf numFmtId="0" fontId="6" fillId="0" borderId="2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2" fontId="12" fillId="0" borderId="0" xfId="0" applyNumberFormat="1" applyFont="1" applyBorder="1" applyAlignment="1">
      <alignment horizontal="left" vertical="center" indent="1"/>
    </xf>
    <xf numFmtId="2" fontId="12" fillId="0" borderId="0" xfId="0" applyNumberFormat="1" applyFont="1" applyBorder="1" applyAlignment="1">
      <alignment horizontal="right" vertical="center"/>
    </xf>
    <xf numFmtId="2" fontId="11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indent="1"/>
    </xf>
    <xf numFmtId="0" fontId="11" fillId="0" borderId="0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right" vertical="center"/>
    </xf>
    <xf numFmtId="0" fontId="7" fillId="0" borderId="1" xfId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2" fontId="7" fillId="0" borderId="1" xfId="2" applyNumberFormat="1" applyFont="1" applyBorder="1" applyAlignment="1">
      <alignment horizontal="right" vertical="center"/>
    </xf>
    <xf numFmtId="0" fontId="2" fillId="0" borderId="1" xfId="4" applyFont="1" applyBorder="1" applyAlignment="1">
      <alignment horizontal="left" vertical="center"/>
    </xf>
    <xf numFmtId="2" fontId="5" fillId="0" borderId="1" xfId="1" applyNumberFormat="1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/>
    </xf>
    <xf numFmtId="2" fontId="5" fillId="0" borderId="1" xfId="2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 indent="1"/>
    </xf>
    <xf numFmtId="0" fontId="2" fillId="0" borderId="2" xfId="0" applyFont="1" applyBorder="1" applyAlignment="1">
      <alignment horizontal="center" vertical="center"/>
    </xf>
    <xf numFmtId="2" fontId="5" fillId="0" borderId="2" xfId="1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</cellXfs>
  <cellStyles count="5">
    <cellStyle name="Hyperlink 2" xfId="3"/>
    <cellStyle name="Normal" xfId="0" builtinId="0"/>
    <cellStyle name="Normal 10" xfId="4"/>
    <cellStyle name="Normal 16" xfId="1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abSelected="1" topLeftCell="A82" zoomScaleNormal="100" workbookViewId="0">
      <selection activeCell="F89" sqref="F89"/>
    </sheetView>
  </sheetViews>
  <sheetFormatPr defaultRowHeight="12.75" x14ac:dyDescent="0.25"/>
  <cols>
    <col min="1" max="1" width="4.7109375" style="1" customWidth="1"/>
    <col min="2" max="2" width="26.42578125" style="1" customWidth="1"/>
    <col min="3" max="3" width="4.140625" style="1" customWidth="1"/>
    <col min="4" max="4" width="39.5703125" style="1" customWidth="1"/>
    <col min="5" max="5" width="13.5703125" style="1" customWidth="1"/>
    <col min="6" max="6" width="12.5703125" style="1" customWidth="1"/>
    <col min="7" max="10" width="5.140625" style="4" customWidth="1"/>
    <col min="11" max="11" width="6.28515625" style="3" customWidth="1"/>
    <col min="12" max="12" width="10.140625" style="2" customWidth="1"/>
    <col min="13" max="13" width="20.5703125" style="1" customWidth="1"/>
    <col min="14" max="14" width="24.5703125" style="1" customWidth="1"/>
    <col min="15" max="16384" width="9.140625" style="1"/>
  </cols>
  <sheetData>
    <row r="1" spans="1:14" x14ac:dyDescent="0.25">
      <c r="A1" s="1" t="s">
        <v>367</v>
      </c>
    </row>
    <row r="2" spans="1:14" x14ac:dyDescent="0.25">
      <c r="A2" s="1" t="s">
        <v>366</v>
      </c>
    </row>
    <row r="4" spans="1:14" ht="33" customHeight="1" x14ac:dyDescent="0.25">
      <c r="A4" s="57" t="s">
        <v>365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4" ht="18" x14ac:dyDescent="0.25">
      <c r="B5" s="56"/>
      <c r="C5" s="56"/>
      <c r="D5" s="56"/>
      <c r="E5" s="56"/>
      <c r="F5" s="56"/>
      <c r="G5" s="56"/>
      <c r="H5" s="56"/>
      <c r="I5" s="56"/>
      <c r="J5" s="56"/>
      <c r="K5" s="35"/>
      <c r="L5" s="34"/>
    </row>
    <row r="7" spans="1:14" s="30" customFormat="1" ht="34.5" customHeight="1" x14ac:dyDescent="0.25">
      <c r="B7" s="30" t="s">
        <v>364</v>
      </c>
      <c r="C7" s="30" t="s">
        <v>363</v>
      </c>
      <c r="D7" s="30" t="s">
        <v>362</v>
      </c>
      <c r="E7" s="30" t="s">
        <v>361</v>
      </c>
      <c r="F7" s="30" t="s">
        <v>360</v>
      </c>
      <c r="G7" s="33" t="s">
        <v>359</v>
      </c>
      <c r="H7" s="33" t="s">
        <v>358</v>
      </c>
      <c r="I7" s="33" t="s">
        <v>357</v>
      </c>
      <c r="J7" s="33" t="s">
        <v>356</v>
      </c>
      <c r="K7" s="32" t="s">
        <v>355</v>
      </c>
      <c r="L7" s="31"/>
      <c r="M7" s="30" t="s">
        <v>354</v>
      </c>
      <c r="N7" s="30" t="s">
        <v>353</v>
      </c>
    </row>
    <row r="8" spans="1:14" ht="15" customHeight="1" x14ac:dyDescent="0.25">
      <c r="A8" s="39">
        <v>1</v>
      </c>
      <c r="B8" s="28" t="s">
        <v>352</v>
      </c>
      <c r="C8" s="25" t="s">
        <v>294</v>
      </c>
      <c r="D8" s="28" t="s">
        <v>3</v>
      </c>
      <c r="E8" s="28" t="s">
        <v>2</v>
      </c>
      <c r="F8" s="28" t="s">
        <v>2</v>
      </c>
      <c r="G8" s="27">
        <v>10</v>
      </c>
      <c r="H8" s="27">
        <v>4.5</v>
      </c>
      <c r="I8" s="27">
        <v>9.5</v>
      </c>
      <c r="J8" s="27">
        <v>7.25</v>
      </c>
      <c r="K8" s="26">
        <f t="shared" ref="K8:K39" si="0">SUM(G8:J8)</f>
        <v>31.25</v>
      </c>
      <c r="L8" s="40" t="s">
        <v>106</v>
      </c>
      <c r="M8" s="25" t="s">
        <v>1</v>
      </c>
      <c r="N8" s="25" t="s">
        <v>25</v>
      </c>
    </row>
    <row r="9" spans="1:14" ht="15" customHeight="1" x14ac:dyDescent="0.25">
      <c r="A9" s="41">
        <v>2</v>
      </c>
      <c r="B9" s="42" t="s">
        <v>351</v>
      </c>
      <c r="C9" s="10" t="s">
        <v>294</v>
      </c>
      <c r="D9" s="42" t="s">
        <v>94</v>
      </c>
      <c r="E9" s="10" t="s">
        <v>93</v>
      </c>
      <c r="F9" s="10" t="s">
        <v>93</v>
      </c>
      <c r="G9" s="12">
        <v>10</v>
      </c>
      <c r="H9" s="12">
        <v>4</v>
      </c>
      <c r="I9" s="12">
        <v>9</v>
      </c>
      <c r="J9" s="12">
        <v>3</v>
      </c>
      <c r="K9" s="11">
        <f t="shared" si="0"/>
        <v>26</v>
      </c>
      <c r="L9" s="43" t="s">
        <v>100</v>
      </c>
      <c r="M9" s="10" t="s">
        <v>185</v>
      </c>
      <c r="N9" s="10" t="s">
        <v>350</v>
      </c>
    </row>
    <row r="10" spans="1:14" ht="15" customHeight="1" x14ac:dyDescent="0.25">
      <c r="A10" s="41">
        <v>3</v>
      </c>
      <c r="B10" s="10" t="s">
        <v>349</v>
      </c>
      <c r="C10" s="10" t="s">
        <v>294</v>
      </c>
      <c r="D10" s="44" t="s">
        <v>78</v>
      </c>
      <c r="E10" s="10" t="s">
        <v>77</v>
      </c>
      <c r="F10" s="10" t="s">
        <v>76</v>
      </c>
      <c r="G10" s="12">
        <v>4</v>
      </c>
      <c r="H10" s="12">
        <v>2</v>
      </c>
      <c r="I10" s="12">
        <v>8.5</v>
      </c>
      <c r="J10" s="12">
        <v>5.25</v>
      </c>
      <c r="K10" s="11">
        <f t="shared" si="0"/>
        <v>19.75</v>
      </c>
      <c r="L10" s="43" t="s">
        <v>96</v>
      </c>
      <c r="M10" s="1" t="s">
        <v>75</v>
      </c>
      <c r="N10" s="10" t="s">
        <v>74</v>
      </c>
    </row>
    <row r="11" spans="1:14" ht="15" customHeight="1" x14ac:dyDescent="0.25">
      <c r="A11" s="41">
        <v>4</v>
      </c>
      <c r="B11" s="44" t="s">
        <v>348</v>
      </c>
      <c r="C11" s="10" t="s">
        <v>294</v>
      </c>
      <c r="D11" s="44" t="s">
        <v>174</v>
      </c>
      <c r="E11" s="44" t="s">
        <v>118</v>
      </c>
      <c r="F11" s="44" t="s">
        <v>118</v>
      </c>
      <c r="G11" s="45">
        <v>1</v>
      </c>
      <c r="H11" s="45">
        <v>2</v>
      </c>
      <c r="I11" s="45">
        <v>10</v>
      </c>
      <c r="J11" s="45">
        <v>5.5</v>
      </c>
      <c r="K11" s="11">
        <f t="shared" si="0"/>
        <v>18.5</v>
      </c>
      <c r="L11" s="43" t="s">
        <v>87</v>
      </c>
      <c r="M11" s="10" t="s">
        <v>173</v>
      </c>
      <c r="N11" s="10" t="s">
        <v>347</v>
      </c>
    </row>
    <row r="12" spans="1:14" ht="15" customHeight="1" x14ac:dyDescent="0.25">
      <c r="A12" s="41">
        <v>5</v>
      </c>
      <c r="B12" s="10" t="s">
        <v>346</v>
      </c>
      <c r="C12" s="10" t="s">
        <v>294</v>
      </c>
      <c r="D12" s="44" t="s">
        <v>148</v>
      </c>
      <c r="E12" s="10" t="s">
        <v>46</v>
      </c>
      <c r="F12" s="10" t="s">
        <v>45</v>
      </c>
      <c r="G12" s="12">
        <v>4</v>
      </c>
      <c r="H12" s="12">
        <v>2</v>
      </c>
      <c r="I12" s="12">
        <v>8</v>
      </c>
      <c r="J12" s="12">
        <v>2.75</v>
      </c>
      <c r="K12" s="11">
        <f t="shared" si="0"/>
        <v>16.75</v>
      </c>
      <c r="L12" s="43" t="s">
        <v>87</v>
      </c>
      <c r="M12" s="10" t="s">
        <v>345</v>
      </c>
      <c r="N12" s="10" t="s">
        <v>344</v>
      </c>
    </row>
    <row r="13" spans="1:14" ht="15" customHeight="1" x14ac:dyDescent="0.25">
      <c r="A13" s="41">
        <v>6</v>
      </c>
      <c r="B13" s="10" t="s">
        <v>343</v>
      </c>
      <c r="C13" s="10" t="s">
        <v>294</v>
      </c>
      <c r="D13" s="10" t="s">
        <v>159</v>
      </c>
      <c r="E13" s="10" t="s">
        <v>158</v>
      </c>
      <c r="F13" s="10" t="s">
        <v>158</v>
      </c>
      <c r="G13" s="12">
        <v>1</v>
      </c>
      <c r="H13" s="12">
        <v>3</v>
      </c>
      <c r="I13" s="12">
        <v>5.5</v>
      </c>
      <c r="J13" s="12">
        <v>6</v>
      </c>
      <c r="K13" s="11">
        <f t="shared" si="0"/>
        <v>15.5</v>
      </c>
      <c r="L13" s="43" t="s">
        <v>87</v>
      </c>
      <c r="M13" s="21" t="s">
        <v>342</v>
      </c>
      <c r="N13" s="10" t="s">
        <v>341</v>
      </c>
    </row>
    <row r="14" spans="1:14" ht="15" customHeight="1" x14ac:dyDescent="0.25">
      <c r="A14" s="41">
        <v>7</v>
      </c>
      <c r="B14" s="10" t="s">
        <v>340</v>
      </c>
      <c r="C14" s="10" t="s">
        <v>294</v>
      </c>
      <c r="D14" s="10" t="s">
        <v>230</v>
      </c>
      <c r="E14" s="10" t="s">
        <v>229</v>
      </c>
      <c r="F14" s="10" t="s">
        <v>228</v>
      </c>
      <c r="G14" s="12">
        <v>2</v>
      </c>
      <c r="H14" s="12">
        <v>2</v>
      </c>
      <c r="I14" s="12">
        <v>6</v>
      </c>
      <c r="J14" s="12">
        <v>4.75</v>
      </c>
      <c r="K14" s="11">
        <f t="shared" si="0"/>
        <v>14.75</v>
      </c>
      <c r="L14" s="43"/>
      <c r="M14" s="10" t="s">
        <v>324</v>
      </c>
      <c r="N14" s="10" t="s">
        <v>269</v>
      </c>
    </row>
    <row r="15" spans="1:14" ht="15" customHeight="1" x14ac:dyDescent="0.25">
      <c r="A15" s="41">
        <v>8</v>
      </c>
      <c r="B15" s="44" t="s">
        <v>339</v>
      </c>
      <c r="C15" s="10" t="s">
        <v>294</v>
      </c>
      <c r="D15" s="44" t="s">
        <v>174</v>
      </c>
      <c r="E15" s="44" t="s">
        <v>118</v>
      </c>
      <c r="F15" s="44" t="s">
        <v>118</v>
      </c>
      <c r="G15" s="45">
        <v>1</v>
      </c>
      <c r="H15" s="45">
        <v>4</v>
      </c>
      <c r="I15" s="45">
        <v>3.75</v>
      </c>
      <c r="J15" s="45">
        <v>5.75</v>
      </c>
      <c r="K15" s="11">
        <f t="shared" si="0"/>
        <v>14.5</v>
      </c>
      <c r="L15" s="43"/>
      <c r="M15" s="10" t="s">
        <v>338</v>
      </c>
      <c r="N15" s="10" t="s">
        <v>337</v>
      </c>
    </row>
    <row r="16" spans="1:14" ht="15" customHeight="1" x14ac:dyDescent="0.25">
      <c r="A16" s="41">
        <v>9</v>
      </c>
      <c r="B16" s="10" t="s">
        <v>336</v>
      </c>
      <c r="C16" s="10" t="s">
        <v>294</v>
      </c>
      <c r="D16" s="10" t="s">
        <v>198</v>
      </c>
      <c r="E16" s="10" t="s">
        <v>197</v>
      </c>
      <c r="F16" s="10" t="s">
        <v>197</v>
      </c>
      <c r="G16" s="12">
        <v>1</v>
      </c>
      <c r="H16" s="12">
        <v>3</v>
      </c>
      <c r="I16" s="12">
        <v>5</v>
      </c>
      <c r="J16" s="12">
        <v>5.25</v>
      </c>
      <c r="K16" s="11">
        <f t="shared" si="0"/>
        <v>14.25</v>
      </c>
      <c r="L16" s="43"/>
      <c r="M16" s="10" t="s">
        <v>196</v>
      </c>
      <c r="N16" s="10" t="s">
        <v>203</v>
      </c>
    </row>
    <row r="17" spans="1:14" ht="15" customHeight="1" x14ac:dyDescent="0.25">
      <c r="A17" s="41">
        <v>10</v>
      </c>
      <c r="B17" s="10" t="s">
        <v>335</v>
      </c>
      <c r="C17" s="10" t="s">
        <v>294</v>
      </c>
      <c r="D17" s="10" t="s">
        <v>108</v>
      </c>
      <c r="E17" s="10" t="s">
        <v>107</v>
      </c>
      <c r="F17" s="10" t="s">
        <v>107</v>
      </c>
      <c r="G17" s="12">
        <v>1</v>
      </c>
      <c r="H17" s="12">
        <v>4</v>
      </c>
      <c r="I17" s="12">
        <v>3.25</v>
      </c>
      <c r="J17" s="12">
        <v>6</v>
      </c>
      <c r="K17" s="11">
        <f t="shared" si="0"/>
        <v>14.25</v>
      </c>
      <c r="L17" s="43"/>
      <c r="M17" s="10" t="s">
        <v>334</v>
      </c>
      <c r="N17" s="10" t="s">
        <v>333</v>
      </c>
    </row>
    <row r="18" spans="1:14" ht="15" customHeight="1" x14ac:dyDescent="0.25">
      <c r="A18" s="41">
        <v>11</v>
      </c>
      <c r="B18" s="46" t="s">
        <v>332</v>
      </c>
      <c r="C18" s="10" t="s">
        <v>294</v>
      </c>
      <c r="D18" s="46" t="s">
        <v>260</v>
      </c>
      <c r="E18" s="10" t="s">
        <v>133</v>
      </c>
      <c r="F18" s="10" t="s">
        <v>133</v>
      </c>
      <c r="G18" s="12">
        <v>1</v>
      </c>
      <c r="H18" s="12">
        <v>3</v>
      </c>
      <c r="I18" s="12">
        <v>5.5</v>
      </c>
      <c r="J18" s="12">
        <v>4.75</v>
      </c>
      <c r="K18" s="11">
        <f t="shared" si="0"/>
        <v>14.25</v>
      </c>
      <c r="L18" s="43"/>
      <c r="M18" s="10" t="s">
        <v>259</v>
      </c>
      <c r="N18" s="10" t="s">
        <v>258</v>
      </c>
    </row>
    <row r="19" spans="1:14" ht="15" customHeight="1" x14ac:dyDescent="0.25">
      <c r="A19" s="41">
        <v>12</v>
      </c>
      <c r="B19" s="10" t="s">
        <v>331</v>
      </c>
      <c r="C19" s="10" t="s">
        <v>294</v>
      </c>
      <c r="D19" s="10" t="s">
        <v>282</v>
      </c>
      <c r="E19" s="10" t="s">
        <v>153</v>
      </c>
      <c r="F19" s="10" t="s">
        <v>152</v>
      </c>
      <c r="G19" s="12">
        <v>2.5</v>
      </c>
      <c r="H19" s="12">
        <v>3</v>
      </c>
      <c r="I19" s="12">
        <v>3</v>
      </c>
      <c r="J19" s="12">
        <v>5.5</v>
      </c>
      <c r="K19" s="11">
        <f t="shared" si="0"/>
        <v>14</v>
      </c>
      <c r="L19" s="43"/>
      <c r="M19" s="10" t="s">
        <v>281</v>
      </c>
      <c r="N19" s="10" t="s">
        <v>280</v>
      </c>
    </row>
    <row r="20" spans="1:14" ht="15" customHeight="1" x14ac:dyDescent="0.25">
      <c r="A20" s="41">
        <v>13</v>
      </c>
      <c r="B20" s="10" t="s">
        <v>330</v>
      </c>
      <c r="C20" s="10" t="s">
        <v>294</v>
      </c>
      <c r="D20" s="44" t="s">
        <v>256</v>
      </c>
      <c r="E20" s="10" t="s">
        <v>255</v>
      </c>
      <c r="F20" s="10" t="s">
        <v>163</v>
      </c>
      <c r="G20" s="12">
        <v>1</v>
      </c>
      <c r="H20" s="12">
        <v>2.5</v>
      </c>
      <c r="I20" s="12">
        <v>2.5</v>
      </c>
      <c r="J20" s="12">
        <v>8</v>
      </c>
      <c r="K20" s="11">
        <f t="shared" si="0"/>
        <v>14</v>
      </c>
      <c r="L20" s="43"/>
      <c r="M20" s="10" t="s">
        <v>329</v>
      </c>
      <c r="N20" s="10" t="s">
        <v>253</v>
      </c>
    </row>
    <row r="21" spans="1:14" ht="15" customHeight="1" x14ac:dyDescent="0.25">
      <c r="A21" s="41">
        <v>14</v>
      </c>
      <c r="B21" s="21" t="s">
        <v>328</v>
      </c>
      <c r="C21" s="10" t="s">
        <v>294</v>
      </c>
      <c r="D21" s="21" t="s">
        <v>190</v>
      </c>
      <c r="E21" s="10" t="s">
        <v>70</v>
      </c>
      <c r="F21" s="10" t="s">
        <v>70</v>
      </c>
      <c r="G21" s="12">
        <v>2</v>
      </c>
      <c r="H21" s="12">
        <v>4</v>
      </c>
      <c r="I21" s="12">
        <v>4.75</v>
      </c>
      <c r="J21" s="12">
        <v>2.5</v>
      </c>
      <c r="K21" s="11">
        <f t="shared" si="0"/>
        <v>13.25</v>
      </c>
      <c r="L21" s="43"/>
      <c r="M21" s="10" t="s">
        <v>189</v>
      </c>
      <c r="N21" s="10" t="s">
        <v>326</v>
      </c>
    </row>
    <row r="22" spans="1:14" ht="15" customHeight="1" x14ac:dyDescent="0.25">
      <c r="A22" s="41">
        <v>15</v>
      </c>
      <c r="B22" s="21" t="s">
        <v>327</v>
      </c>
      <c r="C22" s="10" t="s">
        <v>294</v>
      </c>
      <c r="D22" s="21" t="s">
        <v>190</v>
      </c>
      <c r="E22" s="10" t="s">
        <v>70</v>
      </c>
      <c r="F22" s="10" t="s">
        <v>70</v>
      </c>
      <c r="G22" s="12">
        <v>2</v>
      </c>
      <c r="H22" s="12">
        <v>1</v>
      </c>
      <c r="I22" s="12">
        <v>4.25</v>
      </c>
      <c r="J22" s="12">
        <v>5.75</v>
      </c>
      <c r="K22" s="11">
        <f t="shared" si="0"/>
        <v>13</v>
      </c>
      <c r="L22" s="43"/>
      <c r="M22" s="10" t="s">
        <v>189</v>
      </c>
      <c r="N22" s="10" t="s">
        <v>326</v>
      </c>
    </row>
    <row r="23" spans="1:14" ht="15" customHeight="1" x14ac:dyDescent="0.25">
      <c r="A23" s="41">
        <v>16</v>
      </c>
      <c r="B23" s="10" t="s">
        <v>325</v>
      </c>
      <c r="C23" s="10" t="s">
        <v>294</v>
      </c>
      <c r="D23" s="10" t="s">
        <v>230</v>
      </c>
      <c r="E23" s="10" t="s">
        <v>229</v>
      </c>
      <c r="F23" s="10" t="s">
        <v>228</v>
      </c>
      <c r="G23" s="12">
        <v>2</v>
      </c>
      <c r="H23" s="12">
        <v>3</v>
      </c>
      <c r="I23" s="12">
        <v>5</v>
      </c>
      <c r="J23" s="12">
        <v>2.25</v>
      </c>
      <c r="K23" s="11">
        <f t="shared" si="0"/>
        <v>12.25</v>
      </c>
      <c r="L23" s="43"/>
      <c r="M23" s="10" t="s">
        <v>324</v>
      </c>
      <c r="N23" s="10" t="s">
        <v>269</v>
      </c>
    </row>
    <row r="24" spans="1:14" ht="15" customHeight="1" x14ac:dyDescent="0.25">
      <c r="A24" s="41">
        <v>17</v>
      </c>
      <c r="B24" s="10" t="s">
        <v>323</v>
      </c>
      <c r="C24" s="10" t="s">
        <v>294</v>
      </c>
      <c r="D24" s="10" t="s">
        <v>83</v>
      </c>
      <c r="E24" s="10" t="s">
        <v>82</v>
      </c>
      <c r="F24" s="10" t="s">
        <v>82</v>
      </c>
      <c r="G24" s="12">
        <v>4</v>
      </c>
      <c r="H24" s="12">
        <v>4</v>
      </c>
      <c r="I24" s="12">
        <v>1.5</v>
      </c>
      <c r="J24" s="12">
        <v>2.5</v>
      </c>
      <c r="K24" s="11">
        <f t="shared" si="0"/>
        <v>12</v>
      </c>
      <c r="L24" s="43"/>
      <c r="M24" s="10" t="s">
        <v>81</v>
      </c>
      <c r="N24" s="10" t="s">
        <v>110</v>
      </c>
    </row>
    <row r="25" spans="1:14" ht="15" customHeight="1" x14ac:dyDescent="0.25">
      <c r="A25" s="41">
        <v>18</v>
      </c>
      <c r="B25" s="10" t="s">
        <v>322</v>
      </c>
      <c r="C25" s="10" t="s">
        <v>294</v>
      </c>
      <c r="D25" s="10" t="s">
        <v>321</v>
      </c>
      <c r="E25" s="10" t="s">
        <v>229</v>
      </c>
      <c r="F25" s="10" t="s">
        <v>228</v>
      </c>
      <c r="G25" s="12">
        <v>4.5</v>
      </c>
      <c r="H25" s="12">
        <v>1</v>
      </c>
      <c r="I25" s="12">
        <v>1</v>
      </c>
      <c r="J25" s="12">
        <v>4.75</v>
      </c>
      <c r="K25" s="11">
        <f t="shared" si="0"/>
        <v>11.25</v>
      </c>
      <c r="L25" s="43"/>
      <c r="M25" s="10" t="s">
        <v>320</v>
      </c>
      <c r="N25" s="10" t="s">
        <v>319</v>
      </c>
    </row>
    <row r="26" spans="1:14" ht="15" customHeight="1" x14ac:dyDescent="0.25">
      <c r="A26" s="41">
        <v>19</v>
      </c>
      <c r="B26" s="10" t="s">
        <v>318</v>
      </c>
      <c r="C26" s="10" t="s">
        <v>294</v>
      </c>
      <c r="D26" s="10" t="s">
        <v>89</v>
      </c>
      <c r="E26" s="10" t="s">
        <v>88</v>
      </c>
      <c r="F26" s="10" t="s">
        <v>88</v>
      </c>
      <c r="G26" s="12">
        <v>1</v>
      </c>
      <c r="H26" s="12">
        <v>2.5</v>
      </c>
      <c r="I26" s="12">
        <v>4</v>
      </c>
      <c r="J26" s="12">
        <v>3.25</v>
      </c>
      <c r="K26" s="11">
        <f t="shared" si="0"/>
        <v>10.75</v>
      </c>
      <c r="L26" s="43"/>
      <c r="M26" s="10" t="s">
        <v>317</v>
      </c>
      <c r="N26" s="10" t="s">
        <v>316</v>
      </c>
    </row>
    <row r="27" spans="1:14" ht="15" customHeight="1" x14ac:dyDescent="0.25">
      <c r="A27" s="41">
        <v>20</v>
      </c>
      <c r="B27" s="10" t="s">
        <v>315</v>
      </c>
      <c r="C27" s="10" t="s">
        <v>294</v>
      </c>
      <c r="D27" s="44" t="s">
        <v>274</v>
      </c>
      <c r="E27" s="10" t="s">
        <v>101</v>
      </c>
      <c r="F27" s="10" t="s">
        <v>63</v>
      </c>
      <c r="G27" s="12">
        <v>2</v>
      </c>
      <c r="H27" s="12">
        <v>2.5</v>
      </c>
      <c r="I27" s="12">
        <v>4</v>
      </c>
      <c r="J27" s="12">
        <v>2.25</v>
      </c>
      <c r="K27" s="11">
        <f t="shared" si="0"/>
        <v>10.75</v>
      </c>
      <c r="L27" s="43"/>
      <c r="M27" s="10" t="s">
        <v>314</v>
      </c>
      <c r="N27" s="10" t="s">
        <v>313</v>
      </c>
    </row>
    <row r="28" spans="1:14" ht="15" customHeight="1" x14ac:dyDescent="0.25">
      <c r="A28" s="41">
        <v>21</v>
      </c>
      <c r="B28" s="10" t="s">
        <v>312</v>
      </c>
      <c r="C28" s="10" t="s">
        <v>294</v>
      </c>
      <c r="D28" s="10" t="s">
        <v>83</v>
      </c>
      <c r="E28" s="10" t="s">
        <v>82</v>
      </c>
      <c r="F28" s="10" t="s">
        <v>82</v>
      </c>
      <c r="G28" s="12">
        <v>1</v>
      </c>
      <c r="H28" s="12">
        <v>2.5</v>
      </c>
      <c r="I28" s="12">
        <v>3.5</v>
      </c>
      <c r="J28" s="12">
        <v>3</v>
      </c>
      <c r="K28" s="11">
        <f t="shared" si="0"/>
        <v>10</v>
      </c>
      <c r="L28" s="43"/>
      <c r="M28" s="10" t="s">
        <v>111</v>
      </c>
      <c r="N28" s="10" t="s">
        <v>110</v>
      </c>
    </row>
    <row r="29" spans="1:14" ht="15" customHeight="1" x14ac:dyDescent="0.25">
      <c r="A29" s="41">
        <v>22</v>
      </c>
      <c r="B29" s="10" t="s">
        <v>311</v>
      </c>
      <c r="C29" s="10" t="s">
        <v>294</v>
      </c>
      <c r="D29" s="16" t="s">
        <v>59</v>
      </c>
      <c r="E29" s="10" t="s">
        <v>123</v>
      </c>
      <c r="F29" s="10" t="s">
        <v>51</v>
      </c>
      <c r="G29" s="12">
        <v>1</v>
      </c>
      <c r="H29" s="12">
        <v>4</v>
      </c>
      <c r="I29" s="12">
        <v>2.5</v>
      </c>
      <c r="J29" s="12">
        <v>2</v>
      </c>
      <c r="K29" s="11">
        <f t="shared" si="0"/>
        <v>9.5</v>
      </c>
      <c r="L29" s="43"/>
      <c r="M29" s="10" t="s">
        <v>310</v>
      </c>
      <c r="N29" s="10" t="s">
        <v>309</v>
      </c>
    </row>
    <row r="30" spans="1:14" ht="15" customHeight="1" x14ac:dyDescent="0.25">
      <c r="A30" s="41">
        <v>23</v>
      </c>
      <c r="B30" s="10" t="s">
        <v>308</v>
      </c>
      <c r="C30" s="10" t="s">
        <v>294</v>
      </c>
      <c r="D30" s="10" t="s">
        <v>83</v>
      </c>
      <c r="E30" s="10" t="s">
        <v>82</v>
      </c>
      <c r="F30" s="10" t="s">
        <v>82</v>
      </c>
      <c r="G30" s="12">
        <v>1</v>
      </c>
      <c r="H30" s="12">
        <v>2.5</v>
      </c>
      <c r="I30" s="12">
        <v>1.75</v>
      </c>
      <c r="J30" s="12">
        <v>3</v>
      </c>
      <c r="K30" s="11">
        <f t="shared" si="0"/>
        <v>8.25</v>
      </c>
      <c r="L30" s="43"/>
      <c r="M30" s="10" t="s">
        <v>81</v>
      </c>
      <c r="N30" s="10" t="s">
        <v>110</v>
      </c>
    </row>
    <row r="31" spans="1:14" ht="15" customHeight="1" x14ac:dyDescent="0.25">
      <c r="A31" s="41">
        <v>24</v>
      </c>
      <c r="B31" s="10" t="s">
        <v>307</v>
      </c>
      <c r="C31" s="10" t="s">
        <v>294</v>
      </c>
      <c r="D31" s="10" t="s">
        <v>22</v>
      </c>
      <c r="E31" s="10" t="s">
        <v>219</v>
      </c>
      <c r="F31" s="10" t="s">
        <v>219</v>
      </c>
      <c r="G31" s="12">
        <v>1</v>
      </c>
      <c r="H31" s="12">
        <v>3</v>
      </c>
      <c r="I31" s="12">
        <v>2</v>
      </c>
      <c r="J31" s="12">
        <v>2</v>
      </c>
      <c r="K31" s="11">
        <f t="shared" si="0"/>
        <v>8</v>
      </c>
      <c r="L31" s="43"/>
      <c r="M31" s="10" t="s">
        <v>218</v>
      </c>
      <c r="N31" s="10" t="s">
        <v>217</v>
      </c>
    </row>
    <row r="32" spans="1:14" ht="15" customHeight="1" x14ac:dyDescent="0.25">
      <c r="A32" s="41">
        <v>25</v>
      </c>
      <c r="B32" s="10" t="s">
        <v>306</v>
      </c>
      <c r="C32" s="10" t="s">
        <v>294</v>
      </c>
      <c r="D32" s="10" t="s">
        <v>22</v>
      </c>
      <c r="E32" s="10" t="s">
        <v>219</v>
      </c>
      <c r="F32" s="10" t="s">
        <v>219</v>
      </c>
      <c r="G32" s="12">
        <v>1</v>
      </c>
      <c r="H32" s="12">
        <v>1</v>
      </c>
      <c r="I32" s="12">
        <v>4.5</v>
      </c>
      <c r="J32" s="12">
        <v>1</v>
      </c>
      <c r="K32" s="11">
        <f t="shared" si="0"/>
        <v>7.5</v>
      </c>
      <c r="L32" s="43"/>
      <c r="M32" s="10" t="s">
        <v>218</v>
      </c>
      <c r="N32" s="10" t="s">
        <v>217</v>
      </c>
    </row>
    <row r="33" spans="1:14" ht="15" customHeight="1" x14ac:dyDescent="0.25">
      <c r="A33" s="41">
        <v>26</v>
      </c>
      <c r="B33" s="10" t="s">
        <v>305</v>
      </c>
      <c r="C33" s="10" t="s">
        <v>294</v>
      </c>
      <c r="D33" s="10" t="s">
        <v>304</v>
      </c>
      <c r="E33" s="10" t="s">
        <v>303</v>
      </c>
      <c r="F33" s="10" t="s">
        <v>76</v>
      </c>
      <c r="G33" s="12">
        <v>2</v>
      </c>
      <c r="H33" s="12">
        <v>2</v>
      </c>
      <c r="I33" s="12">
        <v>1.25</v>
      </c>
      <c r="J33" s="12">
        <v>2</v>
      </c>
      <c r="K33" s="11">
        <f t="shared" si="0"/>
        <v>7.25</v>
      </c>
      <c r="L33" s="43"/>
      <c r="M33" s="10" t="s">
        <v>302</v>
      </c>
      <c r="N33" s="10" t="s">
        <v>301</v>
      </c>
    </row>
    <row r="34" spans="1:14" ht="15" customHeight="1" x14ac:dyDescent="0.25">
      <c r="A34" s="41">
        <v>27</v>
      </c>
      <c r="B34" s="10" t="s">
        <v>300</v>
      </c>
      <c r="C34" s="10" t="s">
        <v>294</v>
      </c>
      <c r="D34" s="44" t="s">
        <v>251</v>
      </c>
      <c r="E34" s="10" t="s">
        <v>40</v>
      </c>
      <c r="F34" s="10" t="s">
        <v>40</v>
      </c>
      <c r="G34" s="12">
        <v>1</v>
      </c>
      <c r="H34" s="12">
        <v>2</v>
      </c>
      <c r="I34" s="12">
        <v>1.5</v>
      </c>
      <c r="J34" s="12">
        <v>1</v>
      </c>
      <c r="K34" s="11">
        <f t="shared" si="0"/>
        <v>5.5</v>
      </c>
      <c r="L34" s="43"/>
      <c r="M34" s="10" t="s">
        <v>250</v>
      </c>
      <c r="N34" s="10" t="s">
        <v>299</v>
      </c>
    </row>
    <row r="35" spans="1:14" ht="15" customHeight="1" x14ac:dyDescent="0.25">
      <c r="A35" s="41">
        <v>28</v>
      </c>
      <c r="B35" s="16" t="s">
        <v>298</v>
      </c>
      <c r="C35" s="10" t="s">
        <v>294</v>
      </c>
      <c r="D35" s="16" t="s">
        <v>59</v>
      </c>
      <c r="E35" s="16" t="s">
        <v>297</v>
      </c>
      <c r="F35" s="16" t="s">
        <v>57</v>
      </c>
      <c r="G35" s="12">
        <v>1</v>
      </c>
      <c r="H35" s="12">
        <v>1</v>
      </c>
      <c r="I35" s="12">
        <v>1</v>
      </c>
      <c r="J35" s="12">
        <v>1</v>
      </c>
      <c r="K35" s="11">
        <f t="shared" si="0"/>
        <v>4</v>
      </c>
      <c r="L35" s="47"/>
      <c r="M35" s="17" t="s">
        <v>56</v>
      </c>
      <c r="N35" s="23" t="s">
        <v>296</v>
      </c>
    </row>
    <row r="36" spans="1:14" ht="15" customHeight="1" x14ac:dyDescent="0.25">
      <c r="A36" s="41">
        <v>29</v>
      </c>
      <c r="B36" s="10" t="s">
        <v>295</v>
      </c>
      <c r="C36" s="10" t="s">
        <v>294</v>
      </c>
      <c r="D36" s="10" t="s">
        <v>293</v>
      </c>
      <c r="E36" s="10" t="s">
        <v>292</v>
      </c>
      <c r="F36" s="10" t="s">
        <v>138</v>
      </c>
      <c r="G36" s="12">
        <v>1</v>
      </c>
      <c r="H36" s="12">
        <v>1</v>
      </c>
      <c r="I36" s="12">
        <v>1</v>
      </c>
      <c r="J36" s="12">
        <v>1</v>
      </c>
      <c r="K36" s="11">
        <f t="shared" si="0"/>
        <v>4</v>
      </c>
      <c r="L36" s="43"/>
      <c r="M36" s="10" t="s">
        <v>291</v>
      </c>
      <c r="N36" s="10" t="s">
        <v>290</v>
      </c>
    </row>
    <row r="37" spans="1:14" ht="15" customHeight="1" x14ac:dyDescent="0.25">
      <c r="A37" s="41">
        <v>1</v>
      </c>
      <c r="B37" s="23" t="s">
        <v>289</v>
      </c>
      <c r="C37" s="10" t="s">
        <v>23</v>
      </c>
      <c r="D37" s="23" t="s">
        <v>3</v>
      </c>
      <c r="E37" s="23" t="s">
        <v>2</v>
      </c>
      <c r="F37" s="23" t="s">
        <v>2</v>
      </c>
      <c r="G37" s="22">
        <v>6</v>
      </c>
      <c r="H37" s="22">
        <v>1</v>
      </c>
      <c r="I37" s="22">
        <v>10</v>
      </c>
      <c r="J37" s="22">
        <v>9.25</v>
      </c>
      <c r="K37" s="11">
        <f t="shared" si="0"/>
        <v>26.25</v>
      </c>
      <c r="L37" s="43" t="s">
        <v>106</v>
      </c>
      <c r="M37" s="10" t="s">
        <v>25</v>
      </c>
      <c r="N37" s="10" t="s">
        <v>26</v>
      </c>
    </row>
    <row r="38" spans="1:14" ht="15" customHeight="1" x14ac:dyDescent="0.25">
      <c r="A38" s="41">
        <v>2</v>
      </c>
      <c r="B38" s="23" t="s">
        <v>288</v>
      </c>
      <c r="C38" s="10" t="s">
        <v>23</v>
      </c>
      <c r="D38" s="23" t="s">
        <v>3</v>
      </c>
      <c r="E38" s="23" t="s">
        <v>2</v>
      </c>
      <c r="F38" s="23" t="s">
        <v>2</v>
      </c>
      <c r="G38" s="22">
        <v>3</v>
      </c>
      <c r="H38" s="22">
        <v>5</v>
      </c>
      <c r="I38" s="22">
        <v>10</v>
      </c>
      <c r="J38" s="22">
        <v>7.5</v>
      </c>
      <c r="K38" s="11">
        <f t="shared" si="0"/>
        <v>25.5</v>
      </c>
      <c r="L38" s="43" t="s">
        <v>100</v>
      </c>
      <c r="M38" s="10" t="s">
        <v>25</v>
      </c>
      <c r="N38" s="10" t="s">
        <v>287</v>
      </c>
    </row>
    <row r="39" spans="1:14" ht="15" customHeight="1" x14ac:dyDescent="0.25">
      <c r="A39" s="41">
        <v>3</v>
      </c>
      <c r="B39" s="10" t="s">
        <v>286</v>
      </c>
      <c r="C39" s="10" t="s">
        <v>23</v>
      </c>
      <c r="D39" s="10" t="s">
        <v>198</v>
      </c>
      <c r="E39" s="10" t="s">
        <v>197</v>
      </c>
      <c r="F39" s="10" t="s">
        <v>197</v>
      </c>
      <c r="G39" s="12">
        <v>2</v>
      </c>
      <c r="H39" s="12">
        <v>3</v>
      </c>
      <c r="I39" s="12">
        <v>9.8000000000000007</v>
      </c>
      <c r="J39" s="12">
        <v>8.07</v>
      </c>
      <c r="K39" s="11">
        <f t="shared" si="0"/>
        <v>22.87</v>
      </c>
      <c r="L39" s="43" t="s">
        <v>96</v>
      </c>
      <c r="M39" s="10" t="s">
        <v>285</v>
      </c>
      <c r="N39" s="10" t="s">
        <v>203</v>
      </c>
    </row>
    <row r="40" spans="1:14" ht="15" customHeight="1" x14ac:dyDescent="0.25">
      <c r="A40" s="41">
        <v>4</v>
      </c>
      <c r="B40" s="10" t="s">
        <v>284</v>
      </c>
      <c r="C40" s="10" t="s">
        <v>23</v>
      </c>
      <c r="D40" s="10" t="s">
        <v>129</v>
      </c>
      <c r="E40" s="10" t="s">
        <v>128</v>
      </c>
      <c r="F40" s="10" t="s">
        <v>127</v>
      </c>
      <c r="G40" s="12">
        <v>10</v>
      </c>
      <c r="H40" s="12">
        <v>8</v>
      </c>
      <c r="I40" s="12">
        <v>3.3</v>
      </c>
      <c r="J40" s="12">
        <v>1.37</v>
      </c>
      <c r="K40" s="11">
        <f t="shared" ref="K40:K71" si="1">SUM(G40:J40)</f>
        <v>22.67</v>
      </c>
      <c r="L40" s="43" t="s">
        <v>87</v>
      </c>
      <c r="M40" s="10" t="s">
        <v>126</v>
      </c>
      <c r="N40" s="10" t="s">
        <v>125</v>
      </c>
    </row>
    <row r="41" spans="1:14" ht="15" customHeight="1" x14ac:dyDescent="0.25">
      <c r="A41" s="41">
        <v>5</v>
      </c>
      <c r="B41" s="10" t="s">
        <v>283</v>
      </c>
      <c r="C41" s="10" t="s">
        <v>23</v>
      </c>
      <c r="D41" s="10" t="s">
        <v>282</v>
      </c>
      <c r="E41" s="10" t="s">
        <v>153</v>
      </c>
      <c r="F41" s="10" t="s">
        <v>152</v>
      </c>
      <c r="G41" s="12">
        <v>3</v>
      </c>
      <c r="H41" s="12">
        <v>1.5</v>
      </c>
      <c r="I41" s="12">
        <v>10</v>
      </c>
      <c r="J41" s="12">
        <v>7.25</v>
      </c>
      <c r="K41" s="11">
        <f t="shared" si="1"/>
        <v>21.75</v>
      </c>
      <c r="L41" s="43" t="s">
        <v>87</v>
      </c>
      <c r="M41" s="10" t="s">
        <v>281</v>
      </c>
      <c r="N41" s="10" t="s">
        <v>280</v>
      </c>
    </row>
    <row r="42" spans="1:14" ht="15" customHeight="1" x14ac:dyDescent="0.25">
      <c r="A42" s="41">
        <v>6</v>
      </c>
      <c r="B42" s="10" t="s">
        <v>279</v>
      </c>
      <c r="C42" s="10" t="s">
        <v>23</v>
      </c>
      <c r="D42" s="10" t="s">
        <v>108</v>
      </c>
      <c r="E42" s="10" t="s">
        <v>107</v>
      </c>
      <c r="F42" s="10" t="s">
        <v>107</v>
      </c>
      <c r="G42" s="12">
        <v>1</v>
      </c>
      <c r="H42" s="12">
        <v>3.5</v>
      </c>
      <c r="I42" s="12">
        <v>8.9</v>
      </c>
      <c r="J42" s="12">
        <v>7.67</v>
      </c>
      <c r="K42" s="11">
        <f t="shared" si="1"/>
        <v>21.07</v>
      </c>
      <c r="L42" s="43" t="s">
        <v>87</v>
      </c>
      <c r="M42" s="10" t="s">
        <v>278</v>
      </c>
      <c r="N42" s="10" t="s">
        <v>104</v>
      </c>
    </row>
    <row r="43" spans="1:14" ht="15" customHeight="1" x14ac:dyDescent="0.25">
      <c r="A43" s="41">
        <v>7</v>
      </c>
      <c r="B43" s="10" t="s">
        <v>277</v>
      </c>
      <c r="C43" s="10" t="s">
        <v>23</v>
      </c>
      <c r="D43" s="10" t="s">
        <v>89</v>
      </c>
      <c r="E43" s="10" t="s">
        <v>88</v>
      </c>
      <c r="F43" s="10" t="s">
        <v>88</v>
      </c>
      <c r="G43" s="12">
        <v>1</v>
      </c>
      <c r="H43" s="12">
        <v>1</v>
      </c>
      <c r="I43" s="12">
        <v>9.85</v>
      </c>
      <c r="J43" s="12">
        <v>8.65</v>
      </c>
      <c r="K43" s="11">
        <f t="shared" si="1"/>
        <v>20.5</v>
      </c>
      <c r="L43" s="43" t="s">
        <v>87</v>
      </c>
      <c r="M43" s="10" t="s">
        <v>86</v>
      </c>
      <c r="N43" s="10" t="s">
        <v>242</v>
      </c>
    </row>
    <row r="44" spans="1:14" ht="15" customHeight="1" x14ac:dyDescent="0.25">
      <c r="A44" s="41">
        <v>8</v>
      </c>
      <c r="B44" s="23" t="s">
        <v>276</v>
      </c>
      <c r="C44" s="10" t="s">
        <v>23</v>
      </c>
      <c r="D44" s="23" t="s">
        <v>3</v>
      </c>
      <c r="E44" s="23" t="s">
        <v>2</v>
      </c>
      <c r="F44" s="23" t="s">
        <v>2</v>
      </c>
      <c r="G44" s="22">
        <v>1</v>
      </c>
      <c r="H44" s="22">
        <v>1.5</v>
      </c>
      <c r="I44" s="22">
        <v>9.4</v>
      </c>
      <c r="J44" s="22">
        <v>8.1</v>
      </c>
      <c r="K44" s="11">
        <f t="shared" si="1"/>
        <v>20</v>
      </c>
      <c r="L44" s="43"/>
      <c r="M44" s="10" t="s">
        <v>25</v>
      </c>
      <c r="N44" s="10" t="s">
        <v>26</v>
      </c>
    </row>
    <row r="45" spans="1:14" ht="15" customHeight="1" x14ac:dyDescent="0.25">
      <c r="A45" s="41">
        <v>9</v>
      </c>
      <c r="B45" s="10" t="s">
        <v>275</v>
      </c>
      <c r="C45" s="10" t="s">
        <v>23</v>
      </c>
      <c r="D45" s="44" t="s">
        <v>274</v>
      </c>
      <c r="E45" s="10" t="s">
        <v>101</v>
      </c>
      <c r="F45" s="10" t="s">
        <v>63</v>
      </c>
      <c r="G45" s="12">
        <v>2</v>
      </c>
      <c r="H45" s="12">
        <v>1.5</v>
      </c>
      <c r="I45" s="12">
        <v>7.4</v>
      </c>
      <c r="J45" s="12">
        <v>8.9</v>
      </c>
      <c r="K45" s="11">
        <f t="shared" si="1"/>
        <v>19.8</v>
      </c>
      <c r="L45" s="43"/>
      <c r="M45" s="10" t="s">
        <v>273</v>
      </c>
      <c r="N45" s="10" t="s">
        <v>272</v>
      </c>
    </row>
    <row r="46" spans="1:14" ht="15" customHeight="1" x14ac:dyDescent="0.25">
      <c r="A46" s="41">
        <v>10</v>
      </c>
      <c r="B46" s="10" t="s">
        <v>271</v>
      </c>
      <c r="C46" s="10" t="s">
        <v>23</v>
      </c>
      <c r="D46" s="10" t="s">
        <v>230</v>
      </c>
      <c r="E46" s="10" t="s">
        <v>229</v>
      </c>
      <c r="F46" s="10" t="s">
        <v>228</v>
      </c>
      <c r="G46" s="12">
        <v>2</v>
      </c>
      <c r="H46" s="12">
        <v>4</v>
      </c>
      <c r="I46" s="12">
        <v>6.75</v>
      </c>
      <c r="J46" s="12">
        <v>6.9</v>
      </c>
      <c r="K46" s="11">
        <f t="shared" si="1"/>
        <v>19.649999999999999</v>
      </c>
      <c r="L46" s="43"/>
      <c r="M46" s="10" t="s">
        <v>270</v>
      </c>
      <c r="N46" s="10" t="s">
        <v>269</v>
      </c>
    </row>
    <row r="47" spans="1:14" ht="15" customHeight="1" x14ac:dyDescent="0.25">
      <c r="A47" s="41">
        <v>11</v>
      </c>
      <c r="B47" s="10" t="s">
        <v>268</v>
      </c>
      <c r="C47" s="10" t="s">
        <v>23</v>
      </c>
      <c r="D47" s="10" t="s">
        <v>83</v>
      </c>
      <c r="E47" s="10" t="s">
        <v>82</v>
      </c>
      <c r="F47" s="10" t="s">
        <v>82</v>
      </c>
      <c r="G47" s="12">
        <v>1</v>
      </c>
      <c r="H47" s="12">
        <v>1</v>
      </c>
      <c r="I47" s="12">
        <v>9.5500000000000007</v>
      </c>
      <c r="J47" s="12">
        <v>7.6</v>
      </c>
      <c r="K47" s="11">
        <f t="shared" si="1"/>
        <v>19.149999999999999</v>
      </c>
      <c r="L47" s="43"/>
      <c r="M47" s="10" t="s">
        <v>111</v>
      </c>
      <c r="N47" s="10" t="s">
        <v>80</v>
      </c>
    </row>
    <row r="48" spans="1:14" ht="15" customHeight="1" x14ac:dyDescent="0.25">
      <c r="A48" s="41">
        <v>12</v>
      </c>
      <c r="B48" s="10" t="s">
        <v>267</v>
      </c>
      <c r="C48" s="10" t="s">
        <v>23</v>
      </c>
      <c r="D48" s="10" t="s">
        <v>129</v>
      </c>
      <c r="E48" s="10" t="s">
        <v>128</v>
      </c>
      <c r="F48" s="10" t="s">
        <v>127</v>
      </c>
      <c r="G48" s="12">
        <v>10</v>
      </c>
      <c r="H48" s="12">
        <v>6</v>
      </c>
      <c r="I48" s="12">
        <v>1.7</v>
      </c>
      <c r="J48" s="12">
        <v>1.37</v>
      </c>
      <c r="K48" s="11">
        <f t="shared" si="1"/>
        <v>19.07</v>
      </c>
      <c r="L48" s="43"/>
      <c r="M48" s="10" t="s">
        <v>126</v>
      </c>
      <c r="N48" s="10" t="s">
        <v>125</v>
      </c>
    </row>
    <row r="49" spans="1:14" ht="15" customHeight="1" x14ac:dyDescent="0.25">
      <c r="A49" s="41">
        <v>13</v>
      </c>
      <c r="B49" s="10" t="s">
        <v>266</v>
      </c>
      <c r="C49" s="10" t="s">
        <v>23</v>
      </c>
      <c r="D49" s="10" t="s">
        <v>265</v>
      </c>
      <c r="E49" s="10" t="s">
        <v>163</v>
      </c>
      <c r="F49" s="10" t="s">
        <v>163</v>
      </c>
      <c r="G49" s="12">
        <v>2</v>
      </c>
      <c r="H49" s="12">
        <v>1</v>
      </c>
      <c r="I49" s="12">
        <v>9.5</v>
      </c>
      <c r="J49" s="12">
        <v>6.25</v>
      </c>
      <c r="K49" s="11">
        <f t="shared" si="1"/>
        <v>18.75</v>
      </c>
      <c r="L49" s="43"/>
      <c r="M49" s="10" t="s">
        <v>264</v>
      </c>
      <c r="N49" s="10" t="s">
        <v>263</v>
      </c>
    </row>
    <row r="50" spans="1:14" ht="15" customHeight="1" x14ac:dyDescent="0.25">
      <c r="A50" s="41">
        <v>14</v>
      </c>
      <c r="B50" s="10" t="s">
        <v>262</v>
      </c>
      <c r="C50" s="10" t="s">
        <v>23</v>
      </c>
      <c r="D50" s="10" t="s">
        <v>22</v>
      </c>
      <c r="E50" s="10" t="s">
        <v>21</v>
      </c>
      <c r="F50" s="10" t="s">
        <v>20</v>
      </c>
      <c r="G50" s="12">
        <v>3</v>
      </c>
      <c r="H50" s="12">
        <v>9</v>
      </c>
      <c r="I50" s="12">
        <v>5.7</v>
      </c>
      <c r="J50" s="12">
        <v>1</v>
      </c>
      <c r="K50" s="11">
        <f t="shared" si="1"/>
        <v>18.7</v>
      </c>
      <c r="L50" s="43"/>
      <c r="M50" s="10" t="s">
        <v>18</v>
      </c>
      <c r="N50" s="10" t="s">
        <v>19</v>
      </c>
    </row>
    <row r="51" spans="1:14" ht="15" customHeight="1" x14ac:dyDescent="0.25">
      <c r="A51" s="41">
        <v>15</v>
      </c>
      <c r="B51" s="46" t="s">
        <v>261</v>
      </c>
      <c r="C51" s="10" t="s">
        <v>23</v>
      </c>
      <c r="D51" s="46" t="s">
        <v>260</v>
      </c>
      <c r="E51" s="10" t="s">
        <v>133</v>
      </c>
      <c r="F51" s="10" t="s">
        <v>133</v>
      </c>
      <c r="G51" s="12">
        <v>2</v>
      </c>
      <c r="H51" s="12">
        <v>3</v>
      </c>
      <c r="I51" s="12">
        <v>3.9</v>
      </c>
      <c r="J51" s="12">
        <v>9.4700000000000006</v>
      </c>
      <c r="K51" s="11">
        <f t="shared" si="1"/>
        <v>18.37</v>
      </c>
      <c r="L51" s="43"/>
      <c r="M51" s="10" t="s">
        <v>259</v>
      </c>
      <c r="N51" s="10" t="s">
        <v>258</v>
      </c>
    </row>
    <row r="52" spans="1:14" ht="15" customHeight="1" x14ac:dyDescent="0.25">
      <c r="A52" s="41">
        <v>16</v>
      </c>
      <c r="B52" s="10" t="s">
        <v>257</v>
      </c>
      <c r="C52" s="10" t="s">
        <v>23</v>
      </c>
      <c r="D52" s="44" t="s">
        <v>256</v>
      </c>
      <c r="E52" s="10" t="s">
        <v>255</v>
      </c>
      <c r="F52" s="10" t="s">
        <v>163</v>
      </c>
      <c r="G52" s="12">
        <v>1</v>
      </c>
      <c r="H52" s="12">
        <v>1</v>
      </c>
      <c r="I52" s="12">
        <v>6.95</v>
      </c>
      <c r="J52" s="12">
        <v>7.25</v>
      </c>
      <c r="K52" s="11">
        <f t="shared" si="1"/>
        <v>16.2</v>
      </c>
      <c r="L52" s="43"/>
      <c r="M52" s="10" t="s">
        <v>254</v>
      </c>
      <c r="N52" s="10" t="s">
        <v>253</v>
      </c>
    </row>
    <row r="53" spans="1:14" ht="15" customHeight="1" x14ac:dyDescent="0.25">
      <c r="A53" s="41">
        <v>17</v>
      </c>
      <c r="B53" s="10" t="s">
        <v>252</v>
      </c>
      <c r="C53" s="10" t="s">
        <v>23</v>
      </c>
      <c r="D53" s="44" t="s">
        <v>251</v>
      </c>
      <c r="E53" s="10" t="s">
        <v>40</v>
      </c>
      <c r="F53" s="10" t="s">
        <v>40</v>
      </c>
      <c r="G53" s="12">
        <v>2</v>
      </c>
      <c r="H53" s="12">
        <v>1</v>
      </c>
      <c r="I53" s="12">
        <v>6.9</v>
      </c>
      <c r="J53" s="12">
        <v>5.35</v>
      </c>
      <c r="K53" s="11">
        <f t="shared" si="1"/>
        <v>15.25</v>
      </c>
      <c r="L53" s="43"/>
      <c r="M53" s="10" t="s">
        <v>250</v>
      </c>
      <c r="N53" s="10" t="s">
        <v>249</v>
      </c>
    </row>
    <row r="54" spans="1:14" ht="15" customHeight="1" x14ac:dyDescent="0.25">
      <c r="A54" s="41">
        <v>18</v>
      </c>
      <c r="B54" s="42" t="s">
        <v>248</v>
      </c>
      <c r="C54" s="10" t="s">
        <v>23</v>
      </c>
      <c r="D54" s="42" t="s">
        <v>94</v>
      </c>
      <c r="E54" s="10" t="s">
        <v>93</v>
      </c>
      <c r="F54" s="10" t="s">
        <v>93</v>
      </c>
      <c r="G54" s="12">
        <v>1</v>
      </c>
      <c r="H54" s="12">
        <v>1</v>
      </c>
      <c r="I54" s="12">
        <v>8.9499999999999993</v>
      </c>
      <c r="J54" s="12">
        <v>4</v>
      </c>
      <c r="K54" s="11">
        <f t="shared" si="1"/>
        <v>14.95</v>
      </c>
      <c r="L54" s="43"/>
      <c r="M54" s="10" t="s">
        <v>185</v>
      </c>
      <c r="N54" s="10" t="s">
        <v>91</v>
      </c>
    </row>
    <row r="55" spans="1:14" ht="15" customHeight="1" x14ac:dyDescent="0.25">
      <c r="A55" s="41">
        <v>19</v>
      </c>
      <c r="B55" s="10" t="s">
        <v>247</v>
      </c>
      <c r="C55" s="10" t="s">
        <v>23</v>
      </c>
      <c r="D55" s="10" t="s">
        <v>154</v>
      </c>
      <c r="E55" s="10" t="s">
        <v>153</v>
      </c>
      <c r="F55" s="10" t="s">
        <v>152</v>
      </c>
      <c r="G55" s="12">
        <v>2</v>
      </c>
      <c r="H55" s="12">
        <v>2</v>
      </c>
      <c r="I55" s="12">
        <v>6.5</v>
      </c>
      <c r="J55" s="12">
        <v>4.42</v>
      </c>
      <c r="K55" s="11">
        <f t="shared" si="1"/>
        <v>14.92</v>
      </c>
      <c r="L55" s="43"/>
      <c r="M55" s="10" t="s">
        <v>151</v>
      </c>
      <c r="N55" s="10" t="s">
        <v>150</v>
      </c>
    </row>
    <row r="56" spans="1:14" ht="15" customHeight="1" x14ac:dyDescent="0.25">
      <c r="A56" s="41">
        <v>20</v>
      </c>
      <c r="B56" s="44" t="s">
        <v>246</v>
      </c>
      <c r="C56" s="10" t="s">
        <v>23</v>
      </c>
      <c r="D56" s="44" t="s">
        <v>119</v>
      </c>
      <c r="E56" s="44" t="s">
        <v>118</v>
      </c>
      <c r="F56" s="44" t="s">
        <v>118</v>
      </c>
      <c r="G56" s="45">
        <v>2</v>
      </c>
      <c r="H56" s="45">
        <v>3</v>
      </c>
      <c r="I56" s="45">
        <v>6.7</v>
      </c>
      <c r="J56" s="45">
        <v>2.2999999999999998</v>
      </c>
      <c r="K56" s="11">
        <f t="shared" si="1"/>
        <v>14</v>
      </c>
      <c r="L56" s="43"/>
      <c r="M56" s="10" t="s">
        <v>245</v>
      </c>
      <c r="N56" s="10" t="s">
        <v>244</v>
      </c>
    </row>
    <row r="57" spans="1:14" ht="15" customHeight="1" x14ac:dyDescent="0.25">
      <c r="A57" s="41">
        <v>21</v>
      </c>
      <c r="B57" s="10" t="s">
        <v>243</v>
      </c>
      <c r="C57" s="10" t="s">
        <v>23</v>
      </c>
      <c r="D57" s="10" t="s">
        <v>89</v>
      </c>
      <c r="E57" s="10" t="s">
        <v>88</v>
      </c>
      <c r="F57" s="10" t="s">
        <v>88</v>
      </c>
      <c r="G57" s="12">
        <v>2</v>
      </c>
      <c r="H57" s="12">
        <v>1</v>
      </c>
      <c r="I57" s="12">
        <v>6.7</v>
      </c>
      <c r="J57" s="12">
        <v>1.72</v>
      </c>
      <c r="K57" s="11">
        <f t="shared" si="1"/>
        <v>11.42</v>
      </c>
      <c r="L57" s="43"/>
      <c r="M57" s="10" t="s">
        <v>86</v>
      </c>
      <c r="N57" s="10" t="s">
        <v>242</v>
      </c>
    </row>
    <row r="58" spans="1:14" ht="15" customHeight="1" x14ac:dyDescent="0.25">
      <c r="A58" s="41">
        <v>22</v>
      </c>
      <c r="B58" s="21" t="s">
        <v>241</v>
      </c>
      <c r="C58" s="10" t="s">
        <v>23</v>
      </c>
      <c r="D58" s="10" t="s">
        <v>240</v>
      </c>
      <c r="E58" s="10" t="s">
        <v>239</v>
      </c>
      <c r="F58" s="10" t="s">
        <v>138</v>
      </c>
      <c r="G58" s="12">
        <v>1</v>
      </c>
      <c r="H58" s="12">
        <v>1</v>
      </c>
      <c r="I58" s="12">
        <v>6.45</v>
      </c>
      <c r="J58" s="12">
        <v>2.82</v>
      </c>
      <c r="K58" s="11">
        <f t="shared" si="1"/>
        <v>11.27</v>
      </c>
      <c r="L58" s="43"/>
      <c r="M58" s="10" t="s">
        <v>238</v>
      </c>
      <c r="N58" s="10" t="s">
        <v>237</v>
      </c>
    </row>
    <row r="59" spans="1:14" ht="15" customHeight="1" x14ac:dyDescent="0.25">
      <c r="A59" s="41">
        <v>23</v>
      </c>
      <c r="B59" s="10" t="s">
        <v>236</v>
      </c>
      <c r="C59" s="10" t="s">
        <v>23</v>
      </c>
      <c r="D59" s="10" t="s">
        <v>22</v>
      </c>
      <c r="E59" s="10" t="s">
        <v>219</v>
      </c>
      <c r="F59" s="10" t="s">
        <v>219</v>
      </c>
      <c r="G59" s="12">
        <v>2</v>
      </c>
      <c r="H59" s="12">
        <v>3</v>
      </c>
      <c r="I59" s="12">
        <v>3.8</v>
      </c>
      <c r="J59" s="12">
        <v>2.25</v>
      </c>
      <c r="K59" s="11">
        <f t="shared" si="1"/>
        <v>11.05</v>
      </c>
      <c r="L59" s="43"/>
      <c r="M59" s="10" t="s">
        <v>218</v>
      </c>
      <c r="N59" s="10" t="s">
        <v>217</v>
      </c>
    </row>
    <row r="60" spans="1:14" ht="15" customHeight="1" x14ac:dyDescent="0.25">
      <c r="A60" s="41">
        <v>24</v>
      </c>
      <c r="B60" s="10" t="s">
        <v>235</v>
      </c>
      <c r="C60" s="10" t="s">
        <v>23</v>
      </c>
      <c r="D60" s="10" t="s">
        <v>83</v>
      </c>
      <c r="E60" s="10" t="s">
        <v>82</v>
      </c>
      <c r="F60" s="10" t="s">
        <v>82</v>
      </c>
      <c r="G60" s="12">
        <v>4</v>
      </c>
      <c r="H60" s="12">
        <v>1.5</v>
      </c>
      <c r="I60" s="12">
        <v>3.65</v>
      </c>
      <c r="J60" s="12">
        <v>1.5</v>
      </c>
      <c r="K60" s="11">
        <f t="shared" si="1"/>
        <v>10.65</v>
      </c>
      <c r="L60" s="43"/>
      <c r="M60" s="10" t="s">
        <v>234</v>
      </c>
      <c r="N60" s="10" t="s">
        <v>233</v>
      </c>
    </row>
    <row r="61" spans="1:14" ht="15" customHeight="1" x14ac:dyDescent="0.25">
      <c r="A61" s="41">
        <v>25</v>
      </c>
      <c r="B61" s="10" t="s">
        <v>232</v>
      </c>
      <c r="C61" s="10" t="s">
        <v>23</v>
      </c>
      <c r="D61" s="44" t="s">
        <v>78</v>
      </c>
      <c r="E61" s="10" t="s">
        <v>77</v>
      </c>
      <c r="F61" s="10" t="s">
        <v>76</v>
      </c>
      <c r="G61" s="12">
        <v>2</v>
      </c>
      <c r="H61" s="12">
        <v>2.5</v>
      </c>
      <c r="I61" s="12">
        <v>3.7</v>
      </c>
      <c r="J61" s="12">
        <v>2.37</v>
      </c>
      <c r="K61" s="11">
        <f t="shared" si="1"/>
        <v>10.57</v>
      </c>
      <c r="L61" s="43"/>
      <c r="M61" s="1" t="s">
        <v>193</v>
      </c>
      <c r="N61" s="10" t="s">
        <v>192</v>
      </c>
    </row>
    <row r="62" spans="1:14" ht="15" customHeight="1" x14ac:dyDescent="0.25">
      <c r="A62" s="41">
        <v>26</v>
      </c>
      <c r="B62" s="10" t="s">
        <v>231</v>
      </c>
      <c r="C62" s="10" t="s">
        <v>23</v>
      </c>
      <c r="D62" s="10" t="s">
        <v>230</v>
      </c>
      <c r="E62" s="10" t="s">
        <v>229</v>
      </c>
      <c r="F62" s="10" t="s">
        <v>228</v>
      </c>
      <c r="G62" s="12">
        <v>2</v>
      </c>
      <c r="H62" s="12">
        <v>2</v>
      </c>
      <c r="I62" s="12">
        <v>2.9</v>
      </c>
      <c r="J62" s="12">
        <v>3.07</v>
      </c>
      <c r="K62" s="11">
        <f t="shared" si="1"/>
        <v>9.9700000000000006</v>
      </c>
      <c r="L62" s="43"/>
      <c r="M62" s="10" t="s">
        <v>227</v>
      </c>
      <c r="N62" s="10" t="s">
        <v>226</v>
      </c>
    </row>
    <row r="63" spans="1:14" ht="15" customHeight="1" x14ac:dyDescent="0.25">
      <c r="A63" s="41">
        <v>27</v>
      </c>
      <c r="B63" s="46" t="s">
        <v>225</v>
      </c>
      <c r="C63" s="10" t="s">
        <v>23</v>
      </c>
      <c r="D63" s="46" t="s">
        <v>134</v>
      </c>
      <c r="E63" s="10" t="s">
        <v>133</v>
      </c>
      <c r="F63" s="10" t="s">
        <v>133</v>
      </c>
      <c r="G63" s="12">
        <v>1</v>
      </c>
      <c r="H63" s="12">
        <v>1</v>
      </c>
      <c r="I63" s="12">
        <v>5.5</v>
      </c>
      <c r="J63" s="12">
        <v>2.2999999999999998</v>
      </c>
      <c r="K63" s="11">
        <f t="shared" si="1"/>
        <v>9.8000000000000007</v>
      </c>
      <c r="L63" s="43"/>
      <c r="M63" s="10" t="s">
        <v>224</v>
      </c>
      <c r="N63" s="10" t="s">
        <v>223</v>
      </c>
    </row>
    <row r="64" spans="1:14" ht="15" customHeight="1" x14ac:dyDescent="0.25">
      <c r="A64" s="41">
        <v>28</v>
      </c>
      <c r="B64" s="10" t="s">
        <v>222</v>
      </c>
      <c r="C64" s="10" t="s">
        <v>23</v>
      </c>
      <c r="D64" s="16" t="s">
        <v>59</v>
      </c>
      <c r="E64" s="10" t="s">
        <v>123</v>
      </c>
      <c r="F64" s="10" t="s">
        <v>51</v>
      </c>
      <c r="G64" s="12">
        <v>1</v>
      </c>
      <c r="H64" s="12">
        <v>1</v>
      </c>
      <c r="I64" s="12">
        <v>3.45</v>
      </c>
      <c r="J64" s="12">
        <v>4</v>
      </c>
      <c r="K64" s="11">
        <f t="shared" si="1"/>
        <v>9.4499999999999993</v>
      </c>
      <c r="L64" s="43"/>
      <c r="M64" s="10" t="s">
        <v>221</v>
      </c>
      <c r="N64" s="10" t="s">
        <v>121</v>
      </c>
    </row>
    <row r="65" spans="1:14" ht="15" customHeight="1" x14ac:dyDescent="0.25">
      <c r="A65" s="41">
        <v>29</v>
      </c>
      <c r="B65" s="10" t="s">
        <v>220</v>
      </c>
      <c r="C65" s="10" t="s">
        <v>23</v>
      </c>
      <c r="D65" s="10" t="s">
        <v>22</v>
      </c>
      <c r="E65" s="10" t="s">
        <v>219</v>
      </c>
      <c r="F65" s="10" t="s">
        <v>219</v>
      </c>
      <c r="G65" s="12">
        <v>2</v>
      </c>
      <c r="H65" s="12">
        <v>1</v>
      </c>
      <c r="I65" s="12">
        <v>3.55</v>
      </c>
      <c r="J65" s="12">
        <v>2.25</v>
      </c>
      <c r="K65" s="11">
        <f t="shared" si="1"/>
        <v>8.8000000000000007</v>
      </c>
      <c r="L65" s="43"/>
      <c r="M65" s="10" t="s">
        <v>218</v>
      </c>
      <c r="N65" s="10" t="s">
        <v>217</v>
      </c>
    </row>
    <row r="66" spans="1:14" ht="15" customHeight="1" x14ac:dyDescent="0.25">
      <c r="A66" s="41">
        <v>30</v>
      </c>
      <c r="B66" s="10" t="s">
        <v>216</v>
      </c>
      <c r="C66" s="10" t="s">
        <v>23</v>
      </c>
      <c r="D66" s="10" t="s">
        <v>215</v>
      </c>
      <c r="E66" s="10" t="s">
        <v>214</v>
      </c>
      <c r="F66" s="10" t="s">
        <v>213</v>
      </c>
      <c r="G66" s="12">
        <v>1</v>
      </c>
      <c r="H66" s="12">
        <v>1</v>
      </c>
      <c r="I66" s="12">
        <v>1</v>
      </c>
      <c r="J66" s="12">
        <v>1</v>
      </c>
      <c r="K66" s="11">
        <f t="shared" si="1"/>
        <v>4</v>
      </c>
      <c r="L66" s="43"/>
      <c r="M66" s="10"/>
      <c r="N66" s="10"/>
    </row>
    <row r="67" spans="1:14" ht="15" customHeight="1" x14ac:dyDescent="0.25">
      <c r="A67" s="41">
        <v>31</v>
      </c>
      <c r="B67" s="10" t="s">
        <v>212</v>
      </c>
      <c r="C67" s="10" t="s">
        <v>23</v>
      </c>
      <c r="D67" s="10" t="s">
        <v>36</v>
      </c>
      <c r="E67" s="10" t="s">
        <v>31</v>
      </c>
      <c r="F67" s="10" t="s">
        <v>30</v>
      </c>
      <c r="G67" s="12">
        <v>1</v>
      </c>
      <c r="H67" s="12">
        <v>1</v>
      </c>
      <c r="I67" s="12">
        <v>1</v>
      </c>
      <c r="J67" s="12">
        <v>1</v>
      </c>
      <c r="K67" s="11">
        <f t="shared" si="1"/>
        <v>4</v>
      </c>
      <c r="L67" s="43"/>
      <c r="M67" s="10" t="s">
        <v>35</v>
      </c>
      <c r="N67" s="10" t="s">
        <v>34</v>
      </c>
    </row>
    <row r="68" spans="1:14" ht="15" customHeight="1" x14ac:dyDescent="0.25">
      <c r="A68" s="41">
        <v>1</v>
      </c>
      <c r="B68" s="10" t="s">
        <v>211</v>
      </c>
      <c r="C68" s="10" t="s">
        <v>11</v>
      </c>
      <c r="D68" s="10" t="s">
        <v>210</v>
      </c>
      <c r="E68" s="10" t="s">
        <v>209</v>
      </c>
      <c r="F68" s="10" t="s">
        <v>209</v>
      </c>
      <c r="G68" s="12">
        <v>5</v>
      </c>
      <c r="H68" s="12">
        <v>2</v>
      </c>
      <c r="I68" s="12">
        <v>7.5</v>
      </c>
      <c r="J68" s="12">
        <v>9</v>
      </c>
      <c r="K68" s="11">
        <f t="shared" si="1"/>
        <v>23.5</v>
      </c>
      <c r="L68" s="43" t="s">
        <v>106</v>
      </c>
      <c r="M68" s="10" t="s">
        <v>208</v>
      </c>
      <c r="N68" s="10" t="s">
        <v>207</v>
      </c>
    </row>
    <row r="69" spans="1:14" ht="15" customHeight="1" x14ac:dyDescent="0.25">
      <c r="A69" s="41">
        <v>2</v>
      </c>
      <c r="B69" s="10" t="s">
        <v>206</v>
      </c>
      <c r="C69" s="10" t="s">
        <v>11</v>
      </c>
      <c r="D69" s="10" t="s">
        <v>140</v>
      </c>
      <c r="E69" s="10" t="s">
        <v>139</v>
      </c>
      <c r="F69" s="10" t="s">
        <v>138</v>
      </c>
      <c r="G69" s="12">
        <v>5</v>
      </c>
      <c r="H69" s="12">
        <v>3</v>
      </c>
      <c r="I69" s="12">
        <v>6</v>
      </c>
      <c r="J69" s="12">
        <v>8.6199999999999992</v>
      </c>
      <c r="K69" s="11">
        <f t="shared" si="1"/>
        <v>22.619999999999997</v>
      </c>
      <c r="L69" s="43" t="s">
        <v>100</v>
      </c>
      <c r="M69" s="10" t="s">
        <v>137</v>
      </c>
      <c r="N69" s="10" t="s">
        <v>136</v>
      </c>
    </row>
    <row r="70" spans="1:14" ht="15" customHeight="1" x14ac:dyDescent="0.25">
      <c r="A70" s="41">
        <v>3</v>
      </c>
      <c r="B70" s="10" t="s">
        <v>205</v>
      </c>
      <c r="C70" s="10" t="s">
        <v>11</v>
      </c>
      <c r="D70" s="10" t="s">
        <v>198</v>
      </c>
      <c r="E70" s="10" t="s">
        <v>197</v>
      </c>
      <c r="F70" s="10" t="s">
        <v>197</v>
      </c>
      <c r="G70" s="12">
        <v>5</v>
      </c>
      <c r="H70" s="12">
        <v>2</v>
      </c>
      <c r="I70" s="12">
        <v>8</v>
      </c>
      <c r="J70" s="12">
        <v>7.25</v>
      </c>
      <c r="K70" s="11">
        <f t="shared" si="1"/>
        <v>22.25</v>
      </c>
      <c r="L70" s="43" t="s">
        <v>96</v>
      </c>
      <c r="M70" s="10" t="s">
        <v>204</v>
      </c>
      <c r="N70" s="10" t="s">
        <v>203</v>
      </c>
    </row>
    <row r="71" spans="1:14" ht="15" customHeight="1" x14ac:dyDescent="0.25">
      <c r="A71" s="41">
        <v>4</v>
      </c>
      <c r="B71" s="10" t="s">
        <v>202</v>
      </c>
      <c r="C71" s="10" t="s">
        <v>11</v>
      </c>
      <c r="D71" s="10" t="s">
        <v>108</v>
      </c>
      <c r="E71" s="10" t="s">
        <v>107</v>
      </c>
      <c r="F71" s="10" t="s">
        <v>107</v>
      </c>
      <c r="G71" s="12">
        <v>3</v>
      </c>
      <c r="H71" s="12">
        <v>3</v>
      </c>
      <c r="I71" s="12">
        <v>9</v>
      </c>
      <c r="J71" s="12">
        <v>6</v>
      </c>
      <c r="K71" s="11">
        <f t="shared" si="1"/>
        <v>21</v>
      </c>
      <c r="L71" s="43" t="s">
        <v>87</v>
      </c>
      <c r="M71" s="10" t="s">
        <v>201</v>
      </c>
      <c r="N71" s="10" t="s">
        <v>200</v>
      </c>
    </row>
    <row r="72" spans="1:14" ht="15" customHeight="1" x14ac:dyDescent="0.25">
      <c r="A72" s="41">
        <v>5</v>
      </c>
      <c r="B72" s="10" t="s">
        <v>199</v>
      </c>
      <c r="C72" s="10" t="s">
        <v>11</v>
      </c>
      <c r="D72" s="10" t="s">
        <v>198</v>
      </c>
      <c r="E72" s="10" t="s">
        <v>197</v>
      </c>
      <c r="F72" s="10" t="s">
        <v>197</v>
      </c>
      <c r="G72" s="12">
        <v>3</v>
      </c>
      <c r="H72" s="12">
        <v>4</v>
      </c>
      <c r="I72" s="12">
        <v>8</v>
      </c>
      <c r="J72" s="12">
        <v>3.75</v>
      </c>
      <c r="K72" s="11">
        <f t="shared" ref="K72:K103" si="2">SUM(G72:J72)</f>
        <v>18.75</v>
      </c>
      <c r="L72" s="43" t="s">
        <v>87</v>
      </c>
      <c r="M72" s="10" t="s">
        <v>196</v>
      </c>
      <c r="N72" s="10" t="s">
        <v>195</v>
      </c>
    </row>
    <row r="73" spans="1:14" ht="15" customHeight="1" x14ac:dyDescent="0.25">
      <c r="A73" s="41">
        <v>6</v>
      </c>
      <c r="B73" s="10" t="s">
        <v>194</v>
      </c>
      <c r="C73" s="10" t="s">
        <v>11</v>
      </c>
      <c r="D73" s="44" t="s">
        <v>78</v>
      </c>
      <c r="E73" s="10" t="s">
        <v>77</v>
      </c>
      <c r="F73" s="10" t="s">
        <v>76</v>
      </c>
      <c r="G73" s="12">
        <v>10</v>
      </c>
      <c r="H73" s="12">
        <v>2</v>
      </c>
      <c r="I73" s="12">
        <v>1</v>
      </c>
      <c r="J73" s="12">
        <v>5.5</v>
      </c>
      <c r="K73" s="11">
        <f t="shared" si="2"/>
        <v>18.5</v>
      </c>
      <c r="L73" s="43" t="s">
        <v>87</v>
      </c>
      <c r="M73" s="1" t="s">
        <v>193</v>
      </c>
      <c r="N73" s="10" t="s">
        <v>192</v>
      </c>
    </row>
    <row r="74" spans="1:14" ht="15" customHeight="1" x14ac:dyDescent="0.25">
      <c r="A74" s="41">
        <v>7</v>
      </c>
      <c r="B74" s="21" t="s">
        <v>191</v>
      </c>
      <c r="C74" s="10" t="s">
        <v>11</v>
      </c>
      <c r="D74" s="21" t="s">
        <v>190</v>
      </c>
      <c r="E74" s="10" t="s">
        <v>70</v>
      </c>
      <c r="F74" s="10" t="s">
        <v>70</v>
      </c>
      <c r="G74" s="12">
        <v>8</v>
      </c>
      <c r="H74" s="12">
        <v>5</v>
      </c>
      <c r="I74" s="12">
        <v>1</v>
      </c>
      <c r="J74" s="12">
        <v>1.5</v>
      </c>
      <c r="K74" s="11">
        <f t="shared" si="2"/>
        <v>15.5</v>
      </c>
      <c r="L74" s="43"/>
      <c r="M74" s="10" t="s">
        <v>189</v>
      </c>
      <c r="N74" s="10" t="s">
        <v>188</v>
      </c>
    </row>
    <row r="75" spans="1:14" ht="15" customHeight="1" x14ac:dyDescent="0.25">
      <c r="A75" s="41">
        <v>8</v>
      </c>
      <c r="B75" s="21" t="s">
        <v>187</v>
      </c>
      <c r="C75" s="10" t="s">
        <v>11</v>
      </c>
      <c r="D75" s="10" t="s">
        <v>159</v>
      </c>
      <c r="E75" s="10" t="s">
        <v>158</v>
      </c>
      <c r="F75" s="10" t="s">
        <v>158</v>
      </c>
      <c r="G75" s="12">
        <v>1</v>
      </c>
      <c r="H75" s="12">
        <v>1</v>
      </c>
      <c r="I75" s="12">
        <v>5.75</v>
      </c>
      <c r="J75" s="12">
        <v>7.75</v>
      </c>
      <c r="K75" s="11">
        <f t="shared" si="2"/>
        <v>15.5</v>
      </c>
      <c r="L75" s="43"/>
      <c r="M75" s="21" t="s">
        <v>157</v>
      </c>
      <c r="N75" s="10" t="s">
        <v>156</v>
      </c>
    </row>
    <row r="76" spans="1:14" ht="15" customHeight="1" x14ac:dyDescent="0.25">
      <c r="A76" s="41">
        <v>9</v>
      </c>
      <c r="B76" s="42" t="s">
        <v>186</v>
      </c>
      <c r="C76" s="10" t="s">
        <v>11</v>
      </c>
      <c r="D76" s="42" t="s">
        <v>94</v>
      </c>
      <c r="E76" s="10" t="s">
        <v>93</v>
      </c>
      <c r="F76" s="10" t="s">
        <v>93</v>
      </c>
      <c r="G76" s="12">
        <v>10</v>
      </c>
      <c r="H76" s="12">
        <v>1</v>
      </c>
      <c r="I76" s="12">
        <v>1</v>
      </c>
      <c r="J76" s="12">
        <v>3.25</v>
      </c>
      <c r="K76" s="11">
        <f t="shared" si="2"/>
        <v>15.25</v>
      </c>
      <c r="L76" s="43"/>
      <c r="M76" s="10" t="s">
        <v>185</v>
      </c>
      <c r="N76" s="10" t="s">
        <v>184</v>
      </c>
    </row>
    <row r="77" spans="1:14" ht="15" customHeight="1" x14ac:dyDescent="0.25">
      <c r="A77" s="41">
        <v>10</v>
      </c>
      <c r="B77" s="10" t="s">
        <v>183</v>
      </c>
      <c r="C77" s="10" t="s">
        <v>11</v>
      </c>
      <c r="D77" s="44" t="s">
        <v>182</v>
      </c>
      <c r="E77" s="10" t="s">
        <v>40</v>
      </c>
      <c r="F77" s="10" t="s">
        <v>40</v>
      </c>
      <c r="G77" s="12">
        <v>10</v>
      </c>
      <c r="H77" s="12">
        <v>2</v>
      </c>
      <c r="I77" s="12">
        <v>1.5</v>
      </c>
      <c r="J77" s="12">
        <v>1.25</v>
      </c>
      <c r="K77" s="11">
        <f t="shared" si="2"/>
        <v>14.75</v>
      </c>
      <c r="L77" s="43"/>
      <c r="M77" s="10" t="s">
        <v>181</v>
      </c>
      <c r="N77" s="10" t="s">
        <v>180</v>
      </c>
    </row>
    <row r="78" spans="1:14" ht="15" customHeight="1" x14ac:dyDescent="0.25">
      <c r="A78" s="41">
        <v>11</v>
      </c>
      <c r="B78" s="21" t="s">
        <v>179</v>
      </c>
      <c r="C78" s="10" t="s">
        <v>11</v>
      </c>
      <c r="D78" s="21" t="s">
        <v>178</v>
      </c>
      <c r="E78" s="10" t="s">
        <v>158</v>
      </c>
      <c r="F78" s="10" t="s">
        <v>158</v>
      </c>
      <c r="G78" s="12">
        <v>1</v>
      </c>
      <c r="H78" s="12">
        <v>1</v>
      </c>
      <c r="I78" s="12">
        <v>2.25</v>
      </c>
      <c r="J78" s="12">
        <v>10</v>
      </c>
      <c r="K78" s="11">
        <f t="shared" si="2"/>
        <v>14.25</v>
      </c>
      <c r="L78" s="43"/>
      <c r="M78" s="21" t="s">
        <v>177</v>
      </c>
      <c r="N78" s="10" t="s">
        <v>176</v>
      </c>
    </row>
    <row r="79" spans="1:14" ht="15" customHeight="1" x14ac:dyDescent="0.25">
      <c r="A79" s="41">
        <v>12</v>
      </c>
      <c r="B79" s="44" t="s">
        <v>175</v>
      </c>
      <c r="C79" s="10" t="s">
        <v>11</v>
      </c>
      <c r="D79" s="44" t="s">
        <v>174</v>
      </c>
      <c r="E79" s="44" t="s">
        <v>118</v>
      </c>
      <c r="F79" s="44" t="s">
        <v>118</v>
      </c>
      <c r="G79" s="45">
        <v>1</v>
      </c>
      <c r="H79" s="45">
        <v>2</v>
      </c>
      <c r="I79" s="45">
        <v>4</v>
      </c>
      <c r="J79" s="45">
        <v>6.75</v>
      </c>
      <c r="K79" s="11">
        <f t="shared" si="2"/>
        <v>13.75</v>
      </c>
      <c r="L79" s="43"/>
      <c r="M79" s="10" t="s">
        <v>173</v>
      </c>
      <c r="N79" s="10" t="s">
        <v>172</v>
      </c>
    </row>
    <row r="80" spans="1:14" ht="15" customHeight="1" x14ac:dyDescent="0.25">
      <c r="A80" s="41">
        <v>13</v>
      </c>
      <c r="B80" s="21" t="s">
        <v>171</v>
      </c>
      <c r="C80" s="10" t="s">
        <v>11</v>
      </c>
      <c r="D80" s="10" t="s">
        <v>170</v>
      </c>
      <c r="E80" s="10" t="s">
        <v>169</v>
      </c>
      <c r="F80" s="10" t="s">
        <v>158</v>
      </c>
      <c r="G80" s="12">
        <v>6</v>
      </c>
      <c r="H80" s="12">
        <v>3</v>
      </c>
      <c r="I80" s="12">
        <v>1.75</v>
      </c>
      <c r="J80" s="12">
        <v>3</v>
      </c>
      <c r="K80" s="11">
        <f t="shared" si="2"/>
        <v>13.75</v>
      </c>
      <c r="L80" s="43"/>
      <c r="M80" s="20" t="s">
        <v>168</v>
      </c>
      <c r="N80" s="20" t="s">
        <v>167</v>
      </c>
    </row>
    <row r="81" spans="1:14" ht="15" customHeight="1" x14ac:dyDescent="0.25">
      <c r="A81" s="41">
        <v>14</v>
      </c>
      <c r="B81" s="10" t="s">
        <v>166</v>
      </c>
      <c r="C81" s="10" t="s">
        <v>11</v>
      </c>
      <c r="D81" s="44" t="s">
        <v>165</v>
      </c>
      <c r="E81" s="10" t="s">
        <v>164</v>
      </c>
      <c r="F81" s="10" t="s">
        <v>163</v>
      </c>
      <c r="G81" s="12">
        <v>1</v>
      </c>
      <c r="H81" s="12">
        <v>1</v>
      </c>
      <c r="I81" s="12">
        <v>2.75</v>
      </c>
      <c r="J81" s="12">
        <v>8</v>
      </c>
      <c r="K81" s="11">
        <f t="shared" si="2"/>
        <v>12.75</v>
      </c>
      <c r="L81" s="43"/>
      <c r="M81" s="10" t="s">
        <v>162</v>
      </c>
      <c r="N81" s="10" t="s">
        <v>161</v>
      </c>
    </row>
    <row r="82" spans="1:14" ht="15" customHeight="1" x14ac:dyDescent="0.25">
      <c r="A82" s="41">
        <v>15</v>
      </c>
      <c r="B82" s="21" t="s">
        <v>160</v>
      </c>
      <c r="C82" s="10" t="s">
        <v>11</v>
      </c>
      <c r="D82" s="10" t="s">
        <v>159</v>
      </c>
      <c r="E82" s="10" t="s">
        <v>158</v>
      </c>
      <c r="F82" s="10" t="s">
        <v>158</v>
      </c>
      <c r="G82" s="12">
        <v>5</v>
      </c>
      <c r="H82" s="12">
        <v>2</v>
      </c>
      <c r="I82" s="12">
        <v>1</v>
      </c>
      <c r="J82" s="12">
        <v>3.5</v>
      </c>
      <c r="K82" s="11">
        <f t="shared" si="2"/>
        <v>11.5</v>
      </c>
      <c r="L82" s="43"/>
      <c r="M82" s="21" t="s">
        <v>157</v>
      </c>
      <c r="N82" s="10" t="s">
        <v>156</v>
      </c>
    </row>
    <row r="83" spans="1:14" ht="15" customHeight="1" x14ac:dyDescent="0.25">
      <c r="A83" s="41">
        <v>16</v>
      </c>
      <c r="B83" s="10" t="s">
        <v>155</v>
      </c>
      <c r="C83" s="10" t="s">
        <v>11</v>
      </c>
      <c r="D83" s="10" t="s">
        <v>154</v>
      </c>
      <c r="E83" s="10" t="s">
        <v>153</v>
      </c>
      <c r="F83" s="10" t="s">
        <v>152</v>
      </c>
      <c r="G83" s="12">
        <v>1</v>
      </c>
      <c r="H83" s="12">
        <v>5</v>
      </c>
      <c r="I83" s="12">
        <v>1.25</v>
      </c>
      <c r="J83" s="12">
        <v>4.25</v>
      </c>
      <c r="K83" s="11">
        <f t="shared" si="2"/>
        <v>11.5</v>
      </c>
      <c r="L83" s="43"/>
      <c r="M83" s="10" t="s">
        <v>151</v>
      </c>
      <c r="N83" s="10" t="s">
        <v>150</v>
      </c>
    </row>
    <row r="84" spans="1:14" ht="15" customHeight="1" x14ac:dyDescent="0.25">
      <c r="A84" s="41">
        <v>17</v>
      </c>
      <c r="B84" s="10" t="s">
        <v>149</v>
      </c>
      <c r="C84" s="10" t="s">
        <v>11</v>
      </c>
      <c r="D84" s="44" t="s">
        <v>148</v>
      </c>
      <c r="E84" s="10" t="s">
        <v>46</v>
      </c>
      <c r="F84" s="10" t="s">
        <v>45</v>
      </c>
      <c r="G84" s="12">
        <v>1</v>
      </c>
      <c r="H84" s="12">
        <v>3</v>
      </c>
      <c r="I84" s="12">
        <v>1.75</v>
      </c>
      <c r="J84" s="12">
        <v>5</v>
      </c>
      <c r="K84" s="11">
        <f t="shared" si="2"/>
        <v>10.75</v>
      </c>
      <c r="L84" s="43"/>
      <c r="M84" s="10" t="s">
        <v>147</v>
      </c>
      <c r="N84" s="10" t="s">
        <v>146</v>
      </c>
    </row>
    <row r="85" spans="1:14" ht="15" customHeight="1" x14ac:dyDescent="0.25">
      <c r="A85" s="41">
        <v>18</v>
      </c>
      <c r="B85" s="10" t="s">
        <v>145</v>
      </c>
      <c r="C85" s="10" t="s">
        <v>11</v>
      </c>
      <c r="D85" s="10" t="s">
        <v>144</v>
      </c>
      <c r="E85" s="10" t="s">
        <v>128</v>
      </c>
      <c r="F85" s="10" t="s">
        <v>127</v>
      </c>
      <c r="G85" s="12">
        <v>1</v>
      </c>
      <c r="H85" s="12">
        <v>1</v>
      </c>
      <c r="I85" s="12">
        <v>2.75</v>
      </c>
      <c r="J85" s="12">
        <v>5.62</v>
      </c>
      <c r="K85" s="11">
        <f t="shared" si="2"/>
        <v>10.370000000000001</v>
      </c>
      <c r="L85" s="43"/>
      <c r="M85" s="10" t="s">
        <v>143</v>
      </c>
      <c r="N85" s="10" t="s">
        <v>142</v>
      </c>
    </row>
    <row r="86" spans="1:14" ht="15" customHeight="1" x14ac:dyDescent="0.25">
      <c r="A86" s="41">
        <v>19</v>
      </c>
      <c r="B86" s="21" t="s">
        <v>141</v>
      </c>
      <c r="C86" s="10" t="s">
        <v>11</v>
      </c>
      <c r="D86" s="10" t="s">
        <v>140</v>
      </c>
      <c r="E86" s="10" t="s">
        <v>139</v>
      </c>
      <c r="F86" s="10" t="s">
        <v>138</v>
      </c>
      <c r="G86" s="12">
        <v>1</v>
      </c>
      <c r="H86" s="12">
        <v>1</v>
      </c>
      <c r="I86" s="12">
        <v>6</v>
      </c>
      <c r="J86" s="12">
        <v>2.25</v>
      </c>
      <c r="K86" s="11">
        <f t="shared" si="2"/>
        <v>10.25</v>
      </c>
      <c r="L86" s="43"/>
      <c r="M86" s="10" t="s">
        <v>137</v>
      </c>
      <c r="N86" s="10" t="s">
        <v>136</v>
      </c>
    </row>
    <row r="87" spans="1:14" ht="15" customHeight="1" x14ac:dyDescent="0.25">
      <c r="A87" s="41">
        <v>20</v>
      </c>
      <c r="B87" s="46" t="s">
        <v>135</v>
      </c>
      <c r="C87" s="10" t="s">
        <v>11</v>
      </c>
      <c r="D87" s="46" t="s">
        <v>134</v>
      </c>
      <c r="E87" s="10" t="s">
        <v>133</v>
      </c>
      <c r="F87" s="10" t="s">
        <v>133</v>
      </c>
      <c r="G87" s="12">
        <v>4</v>
      </c>
      <c r="H87" s="12">
        <v>1</v>
      </c>
      <c r="I87" s="12">
        <v>3.5</v>
      </c>
      <c r="J87" s="12">
        <v>1.5</v>
      </c>
      <c r="K87" s="11">
        <f t="shared" si="2"/>
        <v>10</v>
      </c>
      <c r="L87" s="43"/>
      <c r="M87" s="10" t="s">
        <v>132</v>
      </c>
      <c r="N87" s="10" t="s">
        <v>131</v>
      </c>
    </row>
    <row r="88" spans="1:14" ht="15" customHeight="1" x14ac:dyDescent="0.25">
      <c r="A88" s="41">
        <v>21</v>
      </c>
      <c r="B88" s="21" t="s">
        <v>130</v>
      </c>
      <c r="C88" s="10" t="s">
        <v>11</v>
      </c>
      <c r="D88" s="10" t="s">
        <v>129</v>
      </c>
      <c r="E88" s="10" t="s">
        <v>128</v>
      </c>
      <c r="F88" s="10" t="s">
        <v>127</v>
      </c>
      <c r="G88" s="12">
        <v>5</v>
      </c>
      <c r="H88" s="12">
        <v>1</v>
      </c>
      <c r="I88" s="12">
        <v>1</v>
      </c>
      <c r="J88" s="12">
        <v>2.87</v>
      </c>
      <c r="K88" s="11">
        <f t="shared" si="2"/>
        <v>9.870000000000001</v>
      </c>
      <c r="L88" s="43"/>
      <c r="M88" s="10" t="s">
        <v>126</v>
      </c>
      <c r="N88" s="10" t="s">
        <v>125</v>
      </c>
    </row>
    <row r="89" spans="1:14" ht="15" customHeight="1" x14ac:dyDescent="0.25">
      <c r="A89" s="41">
        <v>22</v>
      </c>
      <c r="B89" s="10" t="s">
        <v>124</v>
      </c>
      <c r="C89" s="10" t="s">
        <v>11</v>
      </c>
      <c r="D89" s="16" t="s">
        <v>59</v>
      </c>
      <c r="E89" s="10" t="s">
        <v>123</v>
      </c>
      <c r="F89" s="10" t="s">
        <v>51</v>
      </c>
      <c r="G89" s="12">
        <v>1</v>
      </c>
      <c r="H89" s="12">
        <v>2</v>
      </c>
      <c r="I89" s="12">
        <v>1.5</v>
      </c>
      <c r="J89" s="12">
        <v>2</v>
      </c>
      <c r="K89" s="11">
        <f t="shared" si="2"/>
        <v>6.5</v>
      </c>
      <c r="L89" s="43"/>
      <c r="M89" s="10" t="s">
        <v>122</v>
      </c>
      <c r="N89" s="10" t="s">
        <v>121</v>
      </c>
    </row>
    <row r="90" spans="1:14" ht="15" customHeight="1" x14ac:dyDescent="0.25">
      <c r="A90" s="41">
        <v>23</v>
      </c>
      <c r="B90" s="48" t="s">
        <v>120</v>
      </c>
      <c r="C90" s="20" t="s">
        <v>11</v>
      </c>
      <c r="D90" s="48" t="s">
        <v>119</v>
      </c>
      <c r="E90" s="48" t="s">
        <v>118</v>
      </c>
      <c r="F90" s="48" t="s">
        <v>118</v>
      </c>
      <c r="G90" s="12">
        <v>1</v>
      </c>
      <c r="H90" s="12">
        <v>1</v>
      </c>
      <c r="I90" s="12">
        <v>1</v>
      </c>
      <c r="J90" s="12">
        <v>1</v>
      </c>
      <c r="K90" s="11">
        <f t="shared" si="2"/>
        <v>4</v>
      </c>
      <c r="L90" s="49"/>
      <c r="M90" s="20"/>
      <c r="N90" s="20"/>
    </row>
    <row r="91" spans="1:14" ht="15" customHeight="1" x14ac:dyDescent="0.25">
      <c r="A91" s="41">
        <v>24</v>
      </c>
      <c r="B91" s="13" t="s">
        <v>117</v>
      </c>
      <c r="C91" s="13" t="s">
        <v>11</v>
      </c>
      <c r="D91" s="13" t="s">
        <v>116</v>
      </c>
      <c r="E91" s="10" t="s">
        <v>115</v>
      </c>
      <c r="F91" s="10" t="s">
        <v>30</v>
      </c>
      <c r="G91" s="12">
        <v>1</v>
      </c>
      <c r="H91" s="12">
        <v>1</v>
      </c>
      <c r="I91" s="12">
        <v>1</v>
      </c>
      <c r="J91" s="12">
        <v>1</v>
      </c>
      <c r="K91" s="11">
        <f t="shared" si="2"/>
        <v>4</v>
      </c>
      <c r="L91" s="43"/>
      <c r="M91" s="13" t="s">
        <v>114</v>
      </c>
      <c r="N91" s="13" t="s">
        <v>113</v>
      </c>
    </row>
    <row r="92" spans="1:14" ht="15" customHeight="1" x14ac:dyDescent="0.25">
      <c r="A92" s="41">
        <v>25</v>
      </c>
      <c r="B92" s="10" t="s">
        <v>112</v>
      </c>
      <c r="C92" s="10" t="s">
        <v>11</v>
      </c>
      <c r="D92" s="10" t="s">
        <v>83</v>
      </c>
      <c r="E92" s="10" t="s">
        <v>82</v>
      </c>
      <c r="F92" s="10" t="s">
        <v>82</v>
      </c>
      <c r="G92" s="12">
        <v>1</v>
      </c>
      <c r="H92" s="12">
        <v>1</v>
      </c>
      <c r="I92" s="12">
        <v>1</v>
      </c>
      <c r="J92" s="12">
        <v>1</v>
      </c>
      <c r="K92" s="11">
        <f t="shared" si="2"/>
        <v>4</v>
      </c>
      <c r="L92" s="43"/>
      <c r="M92" s="10" t="s">
        <v>111</v>
      </c>
      <c r="N92" s="10" t="s">
        <v>110</v>
      </c>
    </row>
    <row r="93" spans="1:14" ht="15" customHeight="1" x14ac:dyDescent="0.25">
      <c r="A93" s="41">
        <v>1</v>
      </c>
      <c r="B93" s="10" t="s">
        <v>109</v>
      </c>
      <c r="C93" s="10" t="s">
        <v>4</v>
      </c>
      <c r="D93" s="10" t="s">
        <v>108</v>
      </c>
      <c r="E93" s="10" t="s">
        <v>107</v>
      </c>
      <c r="F93" s="10" t="s">
        <v>107</v>
      </c>
      <c r="G93" s="12">
        <v>5</v>
      </c>
      <c r="H93" s="12">
        <v>3</v>
      </c>
      <c r="I93" s="12">
        <v>10</v>
      </c>
      <c r="J93" s="12">
        <v>6</v>
      </c>
      <c r="K93" s="11">
        <f t="shared" si="2"/>
        <v>24</v>
      </c>
      <c r="L93" s="43" t="s">
        <v>106</v>
      </c>
      <c r="M93" s="10" t="s">
        <v>105</v>
      </c>
      <c r="N93" s="10" t="s">
        <v>104</v>
      </c>
    </row>
    <row r="94" spans="1:14" ht="15" customHeight="1" x14ac:dyDescent="0.25">
      <c r="A94" s="41">
        <v>2</v>
      </c>
      <c r="B94" s="10" t="s">
        <v>103</v>
      </c>
      <c r="C94" s="10" t="s">
        <v>4</v>
      </c>
      <c r="D94" s="44" t="s">
        <v>102</v>
      </c>
      <c r="E94" s="10" t="s">
        <v>101</v>
      </c>
      <c r="F94" s="10" t="s">
        <v>63</v>
      </c>
      <c r="G94" s="12">
        <v>10</v>
      </c>
      <c r="H94" s="12">
        <v>10</v>
      </c>
      <c r="I94" s="12">
        <v>1</v>
      </c>
      <c r="J94" s="12">
        <v>2.5</v>
      </c>
      <c r="K94" s="11">
        <f t="shared" si="2"/>
        <v>23.5</v>
      </c>
      <c r="L94" s="43" t="s">
        <v>100</v>
      </c>
      <c r="M94" s="10" t="s">
        <v>99</v>
      </c>
      <c r="N94" s="10" t="s">
        <v>98</v>
      </c>
    </row>
    <row r="95" spans="1:14" ht="15" customHeight="1" x14ac:dyDescent="0.25">
      <c r="A95" s="41">
        <v>3</v>
      </c>
      <c r="B95" s="10" t="s">
        <v>97</v>
      </c>
      <c r="C95" s="10" t="s">
        <v>4</v>
      </c>
      <c r="D95" s="10" t="s">
        <v>83</v>
      </c>
      <c r="E95" s="10" t="s">
        <v>82</v>
      </c>
      <c r="F95" s="10" t="s">
        <v>82</v>
      </c>
      <c r="G95" s="12">
        <v>10</v>
      </c>
      <c r="H95" s="12">
        <v>10</v>
      </c>
      <c r="I95" s="12">
        <v>1.5</v>
      </c>
      <c r="J95" s="12">
        <v>1</v>
      </c>
      <c r="K95" s="11">
        <f t="shared" si="2"/>
        <v>22.5</v>
      </c>
      <c r="L95" s="43" t="s">
        <v>96</v>
      </c>
      <c r="M95" s="10" t="s">
        <v>81</v>
      </c>
      <c r="N95" s="10" t="s">
        <v>80</v>
      </c>
    </row>
    <row r="96" spans="1:14" ht="15" customHeight="1" x14ac:dyDescent="0.25">
      <c r="A96" s="41">
        <v>4</v>
      </c>
      <c r="B96" s="42" t="s">
        <v>95</v>
      </c>
      <c r="C96" s="10" t="s">
        <v>4</v>
      </c>
      <c r="D96" s="42" t="s">
        <v>94</v>
      </c>
      <c r="E96" s="10" t="s">
        <v>93</v>
      </c>
      <c r="F96" s="10" t="s">
        <v>93</v>
      </c>
      <c r="G96" s="12">
        <v>10</v>
      </c>
      <c r="H96" s="12">
        <v>9</v>
      </c>
      <c r="I96" s="12">
        <v>1.5</v>
      </c>
      <c r="J96" s="12">
        <v>1</v>
      </c>
      <c r="K96" s="11">
        <f t="shared" si="2"/>
        <v>21.5</v>
      </c>
      <c r="L96" s="43" t="s">
        <v>87</v>
      </c>
      <c r="M96" s="10" t="s">
        <v>92</v>
      </c>
      <c r="N96" s="10" t="s">
        <v>91</v>
      </c>
    </row>
    <row r="97" spans="1:14" ht="15" customHeight="1" x14ac:dyDescent="0.25">
      <c r="A97" s="41">
        <v>5</v>
      </c>
      <c r="B97" s="10" t="s">
        <v>90</v>
      </c>
      <c r="C97" s="10" t="s">
        <v>4</v>
      </c>
      <c r="D97" s="10" t="s">
        <v>89</v>
      </c>
      <c r="E97" s="10" t="s">
        <v>88</v>
      </c>
      <c r="F97" s="10" t="s">
        <v>88</v>
      </c>
      <c r="G97" s="12">
        <v>10</v>
      </c>
      <c r="H97" s="12">
        <v>8</v>
      </c>
      <c r="I97" s="12">
        <v>1</v>
      </c>
      <c r="J97" s="12">
        <v>1</v>
      </c>
      <c r="K97" s="11">
        <f t="shared" si="2"/>
        <v>20</v>
      </c>
      <c r="L97" s="43" t="s">
        <v>87</v>
      </c>
      <c r="M97" s="10" t="s">
        <v>86</v>
      </c>
      <c r="N97" s="10" t="s">
        <v>85</v>
      </c>
    </row>
    <row r="98" spans="1:14" ht="15" customHeight="1" x14ac:dyDescent="0.25">
      <c r="A98" s="41">
        <v>6</v>
      </c>
      <c r="B98" s="10" t="s">
        <v>84</v>
      </c>
      <c r="C98" s="10" t="s">
        <v>4</v>
      </c>
      <c r="D98" s="10" t="s">
        <v>83</v>
      </c>
      <c r="E98" s="10" t="s">
        <v>82</v>
      </c>
      <c r="F98" s="10" t="s">
        <v>82</v>
      </c>
      <c r="G98" s="12">
        <v>10</v>
      </c>
      <c r="H98" s="12">
        <v>7</v>
      </c>
      <c r="I98" s="12">
        <v>1</v>
      </c>
      <c r="J98" s="12">
        <v>1</v>
      </c>
      <c r="K98" s="11">
        <f t="shared" si="2"/>
        <v>19</v>
      </c>
      <c r="L98" s="43"/>
      <c r="M98" s="10" t="s">
        <v>81</v>
      </c>
      <c r="N98" s="10" t="s">
        <v>80</v>
      </c>
    </row>
    <row r="99" spans="1:14" ht="15" customHeight="1" x14ac:dyDescent="0.25">
      <c r="A99" s="41">
        <v>7</v>
      </c>
      <c r="B99" s="10" t="s">
        <v>79</v>
      </c>
      <c r="C99" s="10" t="s">
        <v>4</v>
      </c>
      <c r="D99" s="44" t="s">
        <v>78</v>
      </c>
      <c r="E99" s="10" t="s">
        <v>77</v>
      </c>
      <c r="F99" s="10" t="s">
        <v>76</v>
      </c>
      <c r="G99" s="12">
        <v>1</v>
      </c>
      <c r="H99" s="12">
        <v>1</v>
      </c>
      <c r="I99" s="12">
        <v>10</v>
      </c>
      <c r="J99" s="12">
        <v>6.25</v>
      </c>
      <c r="K99" s="11">
        <f t="shared" si="2"/>
        <v>18.25</v>
      </c>
      <c r="L99" s="43"/>
      <c r="M99" s="1" t="s">
        <v>75</v>
      </c>
      <c r="N99" s="10" t="s">
        <v>74</v>
      </c>
    </row>
    <row r="100" spans="1:14" ht="15" customHeight="1" x14ac:dyDescent="0.25">
      <c r="A100" s="41">
        <v>8</v>
      </c>
      <c r="B100" s="21" t="s">
        <v>73</v>
      </c>
      <c r="C100" s="10" t="s">
        <v>4</v>
      </c>
      <c r="D100" s="21" t="s">
        <v>72</v>
      </c>
      <c r="E100" s="10" t="s">
        <v>71</v>
      </c>
      <c r="F100" s="10" t="s">
        <v>70</v>
      </c>
      <c r="G100" s="12">
        <v>10</v>
      </c>
      <c r="H100" s="12">
        <v>4</v>
      </c>
      <c r="I100" s="12">
        <v>2.2000000000000002</v>
      </c>
      <c r="J100" s="12">
        <v>1</v>
      </c>
      <c r="K100" s="11">
        <f t="shared" si="2"/>
        <v>17.2</v>
      </c>
      <c r="L100" s="43"/>
      <c r="M100" s="10" t="s">
        <v>69</v>
      </c>
      <c r="N100" s="10" t="s">
        <v>68</v>
      </c>
    </row>
    <row r="101" spans="1:14" ht="15" customHeight="1" x14ac:dyDescent="0.25">
      <c r="A101" s="41">
        <v>9</v>
      </c>
      <c r="B101" s="10" t="s">
        <v>67</v>
      </c>
      <c r="C101" s="10" t="s">
        <v>4</v>
      </c>
      <c r="D101" s="44" t="s">
        <v>47</v>
      </c>
      <c r="E101" s="10" t="s">
        <v>46</v>
      </c>
      <c r="F101" s="10" t="s">
        <v>45</v>
      </c>
      <c r="G101" s="12">
        <v>1</v>
      </c>
      <c r="H101" s="12">
        <v>1</v>
      </c>
      <c r="I101" s="12">
        <v>8.5</v>
      </c>
      <c r="J101" s="12">
        <v>4.5</v>
      </c>
      <c r="K101" s="11">
        <f t="shared" si="2"/>
        <v>15</v>
      </c>
      <c r="L101" s="43"/>
      <c r="M101" s="10" t="s">
        <v>44</v>
      </c>
      <c r="N101" s="10" t="s">
        <v>43</v>
      </c>
    </row>
    <row r="102" spans="1:14" ht="15" customHeight="1" x14ac:dyDescent="0.25">
      <c r="A102" s="41">
        <v>10</v>
      </c>
      <c r="B102" s="10" t="s">
        <v>66</v>
      </c>
      <c r="C102" s="10" t="s">
        <v>4</v>
      </c>
      <c r="D102" s="44" t="s">
        <v>65</v>
      </c>
      <c r="E102" s="10" t="s">
        <v>64</v>
      </c>
      <c r="F102" s="10" t="s">
        <v>63</v>
      </c>
      <c r="G102" s="12">
        <v>1</v>
      </c>
      <c r="H102" s="12">
        <v>1</v>
      </c>
      <c r="I102" s="12">
        <v>9</v>
      </c>
      <c r="J102" s="12">
        <v>4</v>
      </c>
      <c r="K102" s="11">
        <f t="shared" si="2"/>
        <v>15</v>
      </c>
      <c r="L102" s="43"/>
      <c r="M102" s="10" t="s">
        <v>62</v>
      </c>
      <c r="N102" s="10" t="s">
        <v>61</v>
      </c>
    </row>
    <row r="103" spans="1:14" ht="15" customHeight="1" x14ac:dyDescent="0.25">
      <c r="A103" s="41">
        <v>11</v>
      </c>
      <c r="B103" s="16" t="s">
        <v>60</v>
      </c>
      <c r="C103" s="10" t="s">
        <v>4</v>
      </c>
      <c r="D103" s="16" t="s">
        <v>59</v>
      </c>
      <c r="E103" s="16" t="s">
        <v>58</v>
      </c>
      <c r="F103" s="16" t="s">
        <v>57</v>
      </c>
      <c r="G103" s="18">
        <v>1</v>
      </c>
      <c r="H103" s="18">
        <v>1</v>
      </c>
      <c r="I103" s="18">
        <v>9.3000000000000007</v>
      </c>
      <c r="J103" s="18">
        <v>2</v>
      </c>
      <c r="K103" s="11">
        <f t="shared" si="2"/>
        <v>13.3</v>
      </c>
      <c r="L103" s="43"/>
      <c r="M103" s="17" t="s">
        <v>56</v>
      </c>
      <c r="N103" s="16" t="s">
        <v>55</v>
      </c>
    </row>
    <row r="104" spans="1:14" ht="15" customHeight="1" x14ac:dyDescent="0.25">
      <c r="A104" s="41">
        <v>12</v>
      </c>
      <c r="B104" s="10" t="s">
        <v>54</v>
      </c>
      <c r="C104" s="10" t="s">
        <v>4</v>
      </c>
      <c r="D104" s="10" t="s">
        <v>53</v>
      </c>
      <c r="E104" s="10" t="s">
        <v>52</v>
      </c>
      <c r="F104" s="10" t="s">
        <v>51</v>
      </c>
      <c r="G104" s="12">
        <v>3</v>
      </c>
      <c r="H104" s="12">
        <v>1</v>
      </c>
      <c r="I104" s="12">
        <v>7</v>
      </c>
      <c r="J104" s="12">
        <v>1</v>
      </c>
      <c r="K104" s="11">
        <f t="shared" ref="K104:K135" si="3">SUM(G104:J104)</f>
        <v>12</v>
      </c>
      <c r="L104" s="43"/>
      <c r="M104" s="10" t="s">
        <v>50</v>
      </c>
      <c r="N104" s="10" t="s">
        <v>49</v>
      </c>
    </row>
    <row r="105" spans="1:14" ht="15" customHeight="1" x14ac:dyDescent="0.25">
      <c r="A105" s="41">
        <v>13</v>
      </c>
      <c r="B105" s="10" t="s">
        <v>48</v>
      </c>
      <c r="C105" s="10" t="s">
        <v>4</v>
      </c>
      <c r="D105" s="44" t="s">
        <v>47</v>
      </c>
      <c r="E105" s="10" t="s">
        <v>46</v>
      </c>
      <c r="F105" s="10" t="s">
        <v>45</v>
      </c>
      <c r="G105" s="12">
        <v>1</v>
      </c>
      <c r="H105" s="12">
        <v>1</v>
      </c>
      <c r="I105" s="12">
        <v>5.5</v>
      </c>
      <c r="J105" s="12">
        <v>1.5</v>
      </c>
      <c r="K105" s="11">
        <f t="shared" si="3"/>
        <v>9</v>
      </c>
      <c r="L105" s="43"/>
      <c r="M105" s="10" t="s">
        <v>44</v>
      </c>
      <c r="N105" s="10" t="s">
        <v>43</v>
      </c>
    </row>
    <row r="106" spans="1:14" s="14" customFormat="1" ht="15" customHeight="1" x14ac:dyDescent="0.25">
      <c r="A106" s="41">
        <v>14</v>
      </c>
      <c r="B106" s="10" t="s">
        <v>42</v>
      </c>
      <c r="C106" s="10" t="s">
        <v>4</v>
      </c>
      <c r="D106" s="44" t="s">
        <v>41</v>
      </c>
      <c r="E106" s="10" t="s">
        <v>40</v>
      </c>
      <c r="F106" s="10" t="s">
        <v>40</v>
      </c>
      <c r="G106" s="12">
        <v>2</v>
      </c>
      <c r="H106" s="12">
        <v>1</v>
      </c>
      <c r="I106" s="12">
        <v>1.5</v>
      </c>
      <c r="J106" s="12">
        <v>3</v>
      </c>
      <c r="K106" s="11">
        <f t="shared" si="3"/>
        <v>7.5</v>
      </c>
      <c r="L106" s="43"/>
      <c r="M106" s="10" t="s">
        <v>39</v>
      </c>
      <c r="N106" s="10" t="s">
        <v>38</v>
      </c>
    </row>
    <row r="107" spans="1:14" ht="15" customHeight="1" x14ac:dyDescent="0.25">
      <c r="A107" s="41">
        <v>15</v>
      </c>
      <c r="B107" s="13" t="s">
        <v>37</v>
      </c>
      <c r="C107" s="13" t="s">
        <v>4</v>
      </c>
      <c r="D107" s="10" t="s">
        <v>36</v>
      </c>
      <c r="E107" s="10" t="s">
        <v>31</v>
      </c>
      <c r="F107" s="10" t="s">
        <v>30</v>
      </c>
      <c r="G107" s="12">
        <v>1</v>
      </c>
      <c r="H107" s="12">
        <v>1</v>
      </c>
      <c r="I107" s="12">
        <v>1</v>
      </c>
      <c r="J107" s="12">
        <v>1</v>
      </c>
      <c r="K107" s="11">
        <f t="shared" si="3"/>
        <v>4</v>
      </c>
      <c r="L107" s="43"/>
      <c r="M107" s="10" t="s">
        <v>35</v>
      </c>
      <c r="N107" s="10" t="s">
        <v>34</v>
      </c>
    </row>
    <row r="108" spans="1:14" ht="15" customHeight="1" x14ac:dyDescent="0.25">
      <c r="A108" s="41">
        <v>16</v>
      </c>
      <c r="B108" s="10" t="s">
        <v>33</v>
      </c>
      <c r="C108" s="10" t="s">
        <v>4</v>
      </c>
      <c r="D108" s="10" t="s">
        <v>32</v>
      </c>
      <c r="E108" s="10" t="s">
        <v>31</v>
      </c>
      <c r="F108" s="10" t="s">
        <v>30</v>
      </c>
      <c r="G108" s="12">
        <v>1</v>
      </c>
      <c r="H108" s="12">
        <v>1</v>
      </c>
      <c r="I108" s="12">
        <v>1</v>
      </c>
      <c r="J108" s="12">
        <v>1</v>
      </c>
      <c r="K108" s="11">
        <f t="shared" si="3"/>
        <v>4</v>
      </c>
      <c r="L108" s="43"/>
      <c r="M108" s="10" t="s">
        <v>29</v>
      </c>
      <c r="N108" s="10"/>
    </row>
    <row r="109" spans="1:14" ht="15" customHeight="1" x14ac:dyDescent="0.25">
      <c r="A109" s="9"/>
    </row>
    <row r="111" spans="1:14" x14ac:dyDescent="0.25">
      <c r="B111" s="36" t="s">
        <v>369</v>
      </c>
      <c r="C111" s="36"/>
      <c r="E111" s="36" t="s">
        <v>371</v>
      </c>
      <c r="J111" s="3"/>
      <c r="K111" s="1"/>
      <c r="M111" s="36" t="s">
        <v>373</v>
      </c>
    </row>
    <row r="112" spans="1:14" ht="19.5" customHeight="1" x14ac:dyDescent="0.25">
      <c r="B112" s="36" t="s">
        <v>370</v>
      </c>
      <c r="C112" s="36"/>
      <c r="E112" s="36" t="s">
        <v>372</v>
      </c>
      <c r="J112" s="3"/>
      <c r="K112" s="1"/>
      <c r="M112" s="36" t="s">
        <v>374</v>
      </c>
    </row>
  </sheetData>
  <sheetProtection algorithmName="SHA-512" hashValue="etIl4Y3Meq1TWyj8apJjKx4hT7Ep2NoVUfzISqWXHt+6h1GUfO09Y6V0HMcmQbkoerKV0SLlfXT6OwBBGi+OIw==" saltValue="YqjnV8b/cFTrN1cS6XTBug==" spinCount="100000" sheet="1" objects="1" scenarios="1" selectLockedCells="1" sort="0" selectUnlockedCells="1"/>
  <autoFilter ref="B7:N108"/>
  <mergeCells count="1">
    <mergeCell ref="A4:N4"/>
  </mergeCells>
  <printOptions horizontalCentered="1"/>
  <pageMargins left="0" right="0" top="0.39370078740157483" bottom="0.98425196850393704" header="0" footer="0.39370078740157483"/>
  <pageSetup paperSize="9" scale="12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="110" zoomScaleNormal="110" workbookViewId="0">
      <selection activeCell="D11" sqref="D11"/>
    </sheetView>
  </sheetViews>
  <sheetFormatPr defaultRowHeight="12.75" x14ac:dyDescent="0.25"/>
  <cols>
    <col min="1" max="1" width="4.7109375" style="1" customWidth="1"/>
    <col min="2" max="2" width="22.42578125" style="1" customWidth="1"/>
    <col min="3" max="3" width="3.140625" style="36" customWidth="1"/>
    <col min="4" max="4" width="39.28515625" style="1" customWidth="1"/>
    <col min="5" max="5" width="9.42578125" style="1" customWidth="1"/>
    <col min="6" max="6" width="9.7109375" style="1" customWidth="1"/>
    <col min="7" max="9" width="5.140625" style="4" customWidth="1"/>
    <col min="10" max="10" width="6.28515625" style="3" customWidth="1"/>
    <col min="11" max="11" width="17.85546875" style="1" customWidth="1"/>
    <col min="12" max="12" width="24.5703125" style="1" customWidth="1"/>
    <col min="13" max="16384" width="9.140625" style="1"/>
  </cols>
  <sheetData>
    <row r="1" spans="1:12" x14ac:dyDescent="0.25">
      <c r="A1" s="1" t="s">
        <v>367</v>
      </c>
    </row>
    <row r="2" spans="1:12" x14ac:dyDescent="0.25">
      <c r="A2" s="1" t="s">
        <v>366</v>
      </c>
    </row>
    <row r="4" spans="1:12" ht="22.5" x14ac:dyDescent="0.25">
      <c r="A4" s="58" t="s">
        <v>365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1:12" ht="18" x14ac:dyDescent="0.25">
      <c r="B5" s="59"/>
      <c r="C5" s="59"/>
      <c r="D5" s="59"/>
      <c r="E5" s="59"/>
      <c r="F5" s="59"/>
      <c r="G5" s="59"/>
      <c r="H5" s="59"/>
      <c r="I5" s="59"/>
      <c r="J5" s="35"/>
    </row>
    <row r="7" spans="1:12" s="30" customFormat="1" ht="34.5" customHeight="1" x14ac:dyDescent="0.25">
      <c r="B7" s="30" t="s">
        <v>364</v>
      </c>
      <c r="C7" s="38" t="s">
        <v>363</v>
      </c>
      <c r="D7" s="30" t="s">
        <v>362</v>
      </c>
      <c r="E7" s="30" t="s">
        <v>361</v>
      </c>
      <c r="F7" s="30" t="s">
        <v>360</v>
      </c>
      <c r="G7" s="33" t="s">
        <v>357</v>
      </c>
      <c r="H7" s="33" t="s">
        <v>356</v>
      </c>
      <c r="I7" s="33" t="s">
        <v>368</v>
      </c>
      <c r="J7" s="32" t="s">
        <v>355</v>
      </c>
      <c r="K7" s="30" t="s">
        <v>354</v>
      </c>
      <c r="L7" s="30" t="s">
        <v>353</v>
      </c>
    </row>
    <row r="8" spans="1:12" ht="15" customHeight="1" x14ac:dyDescent="0.25">
      <c r="A8" s="50">
        <v>1</v>
      </c>
      <c r="B8" s="28" t="s">
        <v>16</v>
      </c>
      <c r="C8" s="51" t="s">
        <v>11</v>
      </c>
      <c r="D8" s="29" t="s">
        <v>3</v>
      </c>
      <c r="E8" s="28" t="s">
        <v>2</v>
      </c>
      <c r="F8" s="28" t="s">
        <v>2</v>
      </c>
      <c r="G8" s="27">
        <v>7.75</v>
      </c>
      <c r="H8" s="27">
        <v>7.6</v>
      </c>
      <c r="I8" s="27">
        <v>9.75</v>
      </c>
      <c r="J8" s="52">
        <f t="shared" ref="J8:J18" si="0">SUM(G8:I8)</f>
        <v>25.1</v>
      </c>
      <c r="K8" s="25" t="s">
        <v>10</v>
      </c>
      <c r="L8" s="25" t="s">
        <v>9</v>
      </c>
    </row>
    <row r="9" spans="1:12" ht="15" customHeight="1" x14ac:dyDescent="0.25">
      <c r="A9" s="53">
        <v>2</v>
      </c>
      <c r="B9" s="23" t="s">
        <v>17</v>
      </c>
      <c r="C9" s="54" t="s">
        <v>11</v>
      </c>
      <c r="D9" s="24" t="s">
        <v>3</v>
      </c>
      <c r="E9" s="23" t="s">
        <v>2</v>
      </c>
      <c r="F9" s="23" t="s">
        <v>2</v>
      </c>
      <c r="G9" s="22">
        <v>9</v>
      </c>
      <c r="H9" s="22">
        <v>4.5999999999999996</v>
      </c>
      <c r="I9" s="22">
        <v>9.5</v>
      </c>
      <c r="J9" s="55">
        <f t="shared" si="0"/>
        <v>23.1</v>
      </c>
      <c r="K9" s="10" t="s">
        <v>10</v>
      </c>
      <c r="L9" s="10" t="s">
        <v>9</v>
      </c>
    </row>
    <row r="10" spans="1:12" ht="15" customHeight="1" x14ac:dyDescent="0.25">
      <c r="A10" s="53">
        <v>3</v>
      </c>
      <c r="B10" s="23" t="s">
        <v>5</v>
      </c>
      <c r="C10" s="54" t="s">
        <v>4</v>
      </c>
      <c r="D10" s="24" t="s">
        <v>3</v>
      </c>
      <c r="E10" s="23" t="s">
        <v>2</v>
      </c>
      <c r="F10" s="23" t="s">
        <v>2</v>
      </c>
      <c r="G10" s="22">
        <v>7.5</v>
      </c>
      <c r="H10" s="22">
        <v>4.5999999999999996</v>
      </c>
      <c r="I10" s="22">
        <v>8.75</v>
      </c>
      <c r="J10" s="55">
        <f t="shared" si="0"/>
        <v>20.85</v>
      </c>
      <c r="K10" s="10" t="s">
        <v>1</v>
      </c>
      <c r="L10" s="10" t="s">
        <v>0</v>
      </c>
    </row>
    <row r="11" spans="1:12" ht="15" customHeight="1" x14ac:dyDescent="0.25">
      <c r="A11" s="53">
        <v>4</v>
      </c>
      <c r="B11" s="23" t="s">
        <v>13</v>
      </c>
      <c r="C11" s="54" t="s">
        <v>11</v>
      </c>
      <c r="D11" s="24" t="s">
        <v>3</v>
      </c>
      <c r="E11" s="23" t="s">
        <v>2</v>
      </c>
      <c r="F11" s="23" t="s">
        <v>2</v>
      </c>
      <c r="G11" s="22">
        <v>8</v>
      </c>
      <c r="H11" s="22">
        <v>7.8</v>
      </c>
      <c r="I11" s="22">
        <v>5</v>
      </c>
      <c r="J11" s="55">
        <f t="shared" si="0"/>
        <v>20.8</v>
      </c>
      <c r="K11" s="10" t="s">
        <v>10</v>
      </c>
      <c r="L11" s="10" t="s">
        <v>9</v>
      </c>
    </row>
    <row r="12" spans="1:12" ht="15" customHeight="1" x14ac:dyDescent="0.25">
      <c r="A12" s="53">
        <v>5</v>
      </c>
      <c r="B12" s="23" t="s">
        <v>15</v>
      </c>
      <c r="C12" s="54" t="s">
        <v>11</v>
      </c>
      <c r="D12" s="24" t="s">
        <v>3</v>
      </c>
      <c r="E12" s="23" t="s">
        <v>2</v>
      </c>
      <c r="F12" s="23" t="s">
        <v>2</v>
      </c>
      <c r="G12" s="22">
        <v>8.5</v>
      </c>
      <c r="H12" s="22">
        <v>6</v>
      </c>
      <c r="I12" s="22">
        <v>3.5</v>
      </c>
      <c r="J12" s="55">
        <f t="shared" si="0"/>
        <v>18</v>
      </c>
      <c r="K12" s="10" t="s">
        <v>10</v>
      </c>
      <c r="L12" s="10" t="s">
        <v>9</v>
      </c>
    </row>
    <row r="13" spans="1:12" ht="15" customHeight="1" x14ac:dyDescent="0.25">
      <c r="A13" s="53">
        <v>6</v>
      </c>
      <c r="B13" s="23" t="s">
        <v>28</v>
      </c>
      <c r="C13" s="54" t="s">
        <v>23</v>
      </c>
      <c r="D13" s="24" t="s">
        <v>3</v>
      </c>
      <c r="E13" s="23" t="s">
        <v>2</v>
      </c>
      <c r="F13" s="23" t="s">
        <v>2</v>
      </c>
      <c r="G13" s="22">
        <v>7.75</v>
      </c>
      <c r="H13" s="22">
        <v>8.8000000000000007</v>
      </c>
      <c r="I13" s="22">
        <v>0</v>
      </c>
      <c r="J13" s="55">
        <f t="shared" si="0"/>
        <v>16.55</v>
      </c>
      <c r="K13" s="10" t="s">
        <v>26</v>
      </c>
      <c r="L13" s="10" t="s">
        <v>25</v>
      </c>
    </row>
    <row r="14" spans="1:12" ht="15" customHeight="1" x14ac:dyDescent="0.25">
      <c r="A14" s="53">
        <v>7</v>
      </c>
      <c r="B14" s="23" t="s">
        <v>12</v>
      </c>
      <c r="C14" s="54" t="s">
        <v>11</v>
      </c>
      <c r="D14" s="24" t="s">
        <v>3</v>
      </c>
      <c r="E14" s="23" t="s">
        <v>2</v>
      </c>
      <c r="F14" s="23" t="s">
        <v>2</v>
      </c>
      <c r="G14" s="22">
        <v>5</v>
      </c>
      <c r="H14" s="22">
        <v>2.8</v>
      </c>
      <c r="I14" s="22">
        <v>8.5</v>
      </c>
      <c r="J14" s="55">
        <f t="shared" si="0"/>
        <v>16.3</v>
      </c>
      <c r="K14" s="10" t="s">
        <v>10</v>
      </c>
      <c r="L14" s="10" t="s">
        <v>9</v>
      </c>
    </row>
    <row r="15" spans="1:12" ht="15" customHeight="1" x14ac:dyDescent="0.25">
      <c r="A15" s="53">
        <v>8</v>
      </c>
      <c r="B15" s="19" t="s">
        <v>24</v>
      </c>
      <c r="C15" s="54" t="s">
        <v>23</v>
      </c>
      <c r="D15" s="15" t="s">
        <v>22</v>
      </c>
      <c r="E15" s="10" t="s">
        <v>21</v>
      </c>
      <c r="F15" s="10" t="s">
        <v>20</v>
      </c>
      <c r="G15" s="12">
        <v>6</v>
      </c>
      <c r="H15" s="12">
        <v>1.2</v>
      </c>
      <c r="I15" s="12">
        <v>7.25</v>
      </c>
      <c r="J15" s="55">
        <f t="shared" si="0"/>
        <v>14.45</v>
      </c>
      <c r="K15" s="10" t="s">
        <v>19</v>
      </c>
      <c r="L15" s="10" t="s">
        <v>18</v>
      </c>
    </row>
    <row r="16" spans="1:12" ht="15" customHeight="1" x14ac:dyDescent="0.25">
      <c r="A16" s="53">
        <v>9</v>
      </c>
      <c r="B16" s="23" t="s">
        <v>8</v>
      </c>
      <c r="C16" s="54" t="s">
        <v>4</v>
      </c>
      <c r="D16" s="24" t="s">
        <v>375</v>
      </c>
      <c r="E16" s="23" t="s">
        <v>2</v>
      </c>
      <c r="F16" s="23" t="s">
        <v>2</v>
      </c>
      <c r="G16" s="22">
        <v>6</v>
      </c>
      <c r="H16" s="22">
        <v>8</v>
      </c>
      <c r="I16" s="22">
        <v>0</v>
      </c>
      <c r="J16" s="55">
        <f t="shared" si="0"/>
        <v>14</v>
      </c>
      <c r="K16" s="10" t="s">
        <v>7</v>
      </c>
      <c r="L16" s="10" t="s">
        <v>6</v>
      </c>
    </row>
    <row r="17" spans="1:12" ht="15" customHeight="1" x14ac:dyDescent="0.25">
      <c r="A17" s="53">
        <v>10</v>
      </c>
      <c r="B17" s="23" t="s">
        <v>14</v>
      </c>
      <c r="C17" s="54" t="s">
        <v>11</v>
      </c>
      <c r="D17" s="24" t="s">
        <v>3</v>
      </c>
      <c r="E17" s="23" t="s">
        <v>2</v>
      </c>
      <c r="F17" s="23" t="s">
        <v>2</v>
      </c>
      <c r="G17" s="22">
        <v>4</v>
      </c>
      <c r="H17" s="22">
        <v>4</v>
      </c>
      <c r="I17" s="22">
        <v>4.75</v>
      </c>
      <c r="J17" s="55">
        <f t="shared" si="0"/>
        <v>12.75</v>
      </c>
      <c r="K17" s="10" t="s">
        <v>10</v>
      </c>
      <c r="L17" s="10" t="s">
        <v>9</v>
      </c>
    </row>
    <row r="18" spans="1:12" ht="15" customHeight="1" x14ac:dyDescent="0.25">
      <c r="A18" s="53">
        <v>11</v>
      </c>
      <c r="B18" s="23" t="s">
        <v>27</v>
      </c>
      <c r="C18" s="54" t="s">
        <v>23</v>
      </c>
      <c r="D18" s="24" t="s">
        <v>3</v>
      </c>
      <c r="E18" s="23" t="s">
        <v>2</v>
      </c>
      <c r="F18" s="23" t="s">
        <v>2</v>
      </c>
      <c r="G18" s="22">
        <v>4.5</v>
      </c>
      <c r="H18" s="22">
        <v>3</v>
      </c>
      <c r="I18" s="22">
        <v>0</v>
      </c>
      <c r="J18" s="55">
        <f t="shared" si="0"/>
        <v>7.5</v>
      </c>
      <c r="K18" s="10" t="s">
        <v>26</v>
      </c>
      <c r="L18" s="10" t="s">
        <v>25</v>
      </c>
    </row>
    <row r="19" spans="1:12" ht="15" customHeight="1" x14ac:dyDescent="0.25">
      <c r="A19" s="37"/>
      <c r="B19" s="7"/>
      <c r="D19" s="8"/>
      <c r="E19" s="7"/>
      <c r="F19" s="7"/>
      <c r="G19" s="6"/>
      <c r="H19" s="6"/>
      <c r="I19" s="6"/>
      <c r="J19" s="5"/>
    </row>
    <row r="20" spans="1:12" ht="15" customHeight="1" x14ac:dyDescent="0.25">
      <c r="A20" s="37"/>
      <c r="B20" s="7"/>
      <c r="D20" s="8"/>
      <c r="E20" s="7"/>
      <c r="F20" s="7"/>
      <c r="G20" s="6"/>
      <c r="H20" s="6"/>
      <c r="I20" s="6"/>
      <c r="J20" s="5"/>
    </row>
    <row r="22" spans="1:12" x14ac:dyDescent="0.25">
      <c r="B22" s="36" t="s">
        <v>369</v>
      </c>
      <c r="E22" s="36" t="s">
        <v>371</v>
      </c>
      <c r="K22" s="36" t="s">
        <v>373</v>
      </c>
    </row>
    <row r="23" spans="1:12" ht="24" customHeight="1" x14ac:dyDescent="0.25">
      <c r="B23" s="36" t="s">
        <v>370</v>
      </c>
      <c r="E23" s="36" t="s">
        <v>372</v>
      </c>
      <c r="K23" s="36" t="s">
        <v>374</v>
      </c>
    </row>
  </sheetData>
  <sheetProtection algorithmName="SHA-512" hashValue="jWmQ0FenxqPGD4fehKw25QxKPy+aorRlXq6ko27H6vmF+oNoF6Oz7qs4GzHXvDfarVyXE9NlBRdDR1toyxOjUw==" saltValue="WEuQ//AbQgyFzmVD2fo6IA==" spinCount="100000" sheet="1" objects="1" scenarios="1" selectLockedCells="1" sort="0" selectUnlockedCells="1"/>
  <mergeCells count="2">
    <mergeCell ref="A4:L4"/>
    <mergeCell ref="B5:I5"/>
  </mergeCells>
  <printOptions horizontalCentered="1"/>
  <pageMargins left="0" right="0" top="0.39370078740157483" bottom="0.98425196850393704" header="0" footer="0.39370078740157483"/>
  <pageSetup paperSize="9" scale="12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Afișare VP</vt:lpstr>
      <vt:lpstr>Afișare baraj</vt:lpstr>
      <vt:lpstr>'Afișare baraj'!Zona_de_imprimat</vt:lpstr>
      <vt:lpstr>'Afișare VP'!Zona_de_imprimat</vt:lpstr>
    </vt:vector>
  </TitlesOfParts>
  <Company>Unitate Scolara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vp2014</dc:creator>
  <cp:lastModifiedBy>user vp2014</cp:lastModifiedBy>
  <dcterms:created xsi:type="dcterms:W3CDTF">2014-11-22T17:50:02Z</dcterms:created>
  <dcterms:modified xsi:type="dcterms:W3CDTF">2014-11-22T18:53:47Z</dcterms:modified>
</cp:coreProperties>
</file>