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980" windowHeight="8076"/>
  </bookViews>
  <sheets>
    <sheet name="6-a" sheetId="1" r:id="rId1"/>
    <sheet name="7-a" sheetId="2" r:id="rId2"/>
    <sheet name="8-a" sheetId="3" r:id="rId3"/>
    <sheet name="9-a" sheetId="4" r:id="rId4"/>
    <sheet name="10-a" sheetId="5" r:id="rId5"/>
    <sheet name="11-a" sheetId="6" r:id="rId6"/>
    <sheet name="12-a" sheetId="7" r:id="rId7"/>
  </sheets>
  <definedNames>
    <definedName name="_xlnm._FilterDatabase" localSheetId="4" hidden="1">'10-a'!$A$9:$H$9</definedName>
    <definedName name="_xlnm._FilterDatabase" localSheetId="5" hidden="1">'11-a'!$A$9:$H$9</definedName>
    <definedName name="_xlnm._FilterDatabase" localSheetId="0" hidden="1">'6-a'!$A$9:$H$9</definedName>
    <definedName name="_xlnm._FilterDatabase" localSheetId="1" hidden="1">'7-a'!$A$10:$H$10</definedName>
    <definedName name="_xlnm._FilterDatabase" localSheetId="2" hidden="1">'8-a'!$A$9:$H$9</definedName>
    <definedName name="_xlnm._FilterDatabase" localSheetId="3" hidden="1">'9-a'!$A$9:$H$9</definedName>
    <definedName name="_xlnm.Print_Area" localSheetId="6">'12-a'!$A$1:$H$16</definedName>
    <definedName name="_xlnm.Print_Area" localSheetId="0">'6-a'!$A$1:$H$78</definedName>
    <definedName name="_xlnm.Print_Area" localSheetId="1">'7-a'!$A$1:$H$50</definedName>
  </definedNames>
  <calcPr calcId="145621"/>
</workbook>
</file>

<file path=xl/calcChain.xml><?xml version="1.0" encoding="utf-8"?>
<calcChain xmlns="http://schemas.openxmlformats.org/spreadsheetml/2006/main">
  <c r="H12" i="3" l="1"/>
  <c r="H10" i="7"/>
  <c r="H11" i="7"/>
  <c r="H19" i="2"/>
  <c r="H50" i="1"/>
  <c r="H67" i="1"/>
  <c r="H56" i="1"/>
  <c r="H27" i="1"/>
  <c r="H11" i="1"/>
  <c r="H14" i="1"/>
  <c r="H44" i="1"/>
  <c r="H29" i="1"/>
  <c r="H68" i="1"/>
  <c r="H38" i="1"/>
  <c r="H49" i="1"/>
  <c r="H19" i="1"/>
  <c r="H33" i="1"/>
  <c r="H69" i="1"/>
  <c r="H10" i="1"/>
  <c r="H51" i="1"/>
  <c r="H25" i="1"/>
  <c r="H13" i="1"/>
  <c r="H57" i="1"/>
  <c r="H30" i="1"/>
  <c r="H15" i="1"/>
  <c r="H16" i="1"/>
  <c r="H28" i="1"/>
  <c r="H62" i="1"/>
  <c r="H22" i="1"/>
  <c r="H47" i="1"/>
  <c r="H53" i="1"/>
  <c r="H63" i="1"/>
  <c r="H45" i="1"/>
  <c r="H64" i="1"/>
  <c r="H21" i="1"/>
  <c r="H55" i="1"/>
  <c r="H54" i="1"/>
  <c r="H24" i="1"/>
  <c r="H15" i="3"/>
  <c r="H10" i="3"/>
  <c r="H14" i="5" l="1"/>
  <c r="H12" i="5"/>
  <c r="H11" i="5"/>
  <c r="H10" i="5"/>
  <c r="H15" i="5"/>
  <c r="H13" i="5"/>
  <c r="H16" i="4"/>
  <c r="H23" i="4"/>
  <c r="H17" i="4"/>
  <c r="H22" i="4"/>
  <c r="H13" i="4"/>
  <c r="H15" i="4"/>
  <c r="H20" i="4"/>
  <c r="H11" i="4"/>
  <c r="H21" i="4"/>
  <c r="H12" i="4"/>
  <c r="H18" i="4"/>
  <c r="H19" i="4"/>
  <c r="H14" i="4"/>
  <c r="H10" i="4"/>
  <c r="H65" i="1"/>
  <c r="H36" i="1"/>
  <c r="H26" i="1"/>
  <c r="H32" i="1"/>
  <c r="H17" i="1"/>
  <c r="H70" i="1"/>
  <c r="H43" i="1"/>
  <c r="H42" i="1"/>
  <c r="H39" i="1"/>
  <c r="H59" i="1"/>
  <c r="H40" i="1"/>
  <c r="H46" i="1"/>
  <c r="H12" i="1"/>
  <c r="H18" i="1"/>
  <c r="H48" i="1"/>
  <c r="H35" i="1"/>
  <c r="H31" i="1"/>
  <c r="H37" i="1"/>
  <c r="H61" i="1"/>
  <c r="H58" i="1"/>
  <c r="H60" i="1"/>
  <c r="H52" i="1"/>
  <c r="H34" i="1"/>
  <c r="H23" i="1"/>
  <c r="H20" i="1"/>
  <c r="H66" i="1"/>
  <c r="H41" i="1"/>
  <c r="H12" i="6"/>
  <c r="H13" i="6"/>
  <c r="H10" i="6"/>
  <c r="H11" i="6"/>
  <c r="H13" i="2"/>
  <c r="H21" i="2"/>
  <c r="H27" i="2"/>
  <c r="H41" i="2"/>
  <c r="H20" i="2"/>
  <c r="H43" i="2"/>
  <c r="H28" i="2"/>
  <c r="H36" i="2"/>
  <c r="H15" i="2"/>
  <c r="H31" i="2"/>
  <c r="H16" i="2"/>
  <c r="H44" i="2"/>
  <c r="H35" i="2"/>
  <c r="H40" i="2"/>
  <c r="H29" i="2"/>
  <c r="H38" i="2"/>
  <c r="H33" i="2"/>
  <c r="H42" i="2"/>
  <c r="H39" i="2"/>
  <c r="H34" i="2"/>
  <c r="H23" i="2"/>
  <c r="H25" i="2"/>
  <c r="H30" i="2"/>
  <c r="H26" i="2"/>
  <c r="H11" i="2"/>
  <c r="H37" i="2"/>
  <c r="H24" i="2"/>
  <c r="H22" i="2"/>
  <c r="H32" i="2"/>
  <c r="H12" i="2"/>
  <c r="H14" i="2"/>
  <c r="H18" i="2"/>
  <c r="H17" i="2"/>
  <c r="H16" i="3"/>
  <c r="H14" i="3"/>
  <c r="H19" i="3"/>
  <c r="H11" i="3"/>
  <c r="H20" i="3"/>
  <c r="H18" i="3"/>
  <c r="H17" i="3"/>
  <c r="H13" i="3"/>
  <c r="H12" i="7"/>
</calcChain>
</file>

<file path=xl/sharedStrings.xml><?xml version="1.0" encoding="utf-8"?>
<sst xmlns="http://schemas.openxmlformats.org/spreadsheetml/2006/main" count="521" uniqueCount="197">
  <si>
    <t>DINU ANDREEA</t>
  </si>
  <si>
    <t>Drăgan Daria Maria</t>
  </si>
  <si>
    <t>Toader Mihai Cristian</t>
  </si>
  <si>
    <t>Alecu Victor Adrian</t>
  </si>
  <si>
    <t>Irimia Marian</t>
  </si>
  <si>
    <t>Pintilescu Andrei</t>
  </si>
  <si>
    <t>SOFRON RADU</t>
  </si>
  <si>
    <t>FRIGURĂ ELIANA</t>
  </si>
  <si>
    <t>MURARIU ALEXANDRA</t>
  </si>
  <si>
    <t>RAVARIU EUGEN CRISTIAN</t>
  </si>
  <si>
    <t>Bulichi Teodora-Elena</t>
  </si>
  <si>
    <t>DOLINEANU MIRCEA</t>
  </si>
  <si>
    <t>Nr. crt.</t>
  </si>
  <si>
    <t>Nume prenume</t>
  </si>
  <si>
    <t>Subiect 1</t>
  </si>
  <si>
    <t>Subiect 2</t>
  </si>
  <si>
    <t>Subiect 3</t>
  </si>
  <si>
    <t>Total</t>
  </si>
  <si>
    <t>Unitatea de învățământ</t>
  </si>
  <si>
    <t>REZULTATE - OLIMPIADA JUDETEANA DE FIZICA- CLASA a VI-a
 - BACAU</t>
  </si>
  <si>
    <t>Președinte,</t>
  </si>
  <si>
    <t>Prof. dr. Buhucianu Ovidiu</t>
  </si>
  <si>
    <t>Director,</t>
  </si>
  <si>
    <t>Prof. Sorin Bostan</t>
  </si>
  <si>
    <t>REZULTATE - OLIMPIADA JUDETEANA DE FIZICA- CLASA a VII-a
 - BACAU</t>
  </si>
  <si>
    <t>REZULTATE - OLIMPIADA JUDETEANA DE FIZICA- CLASA a IX-a
 - BACAU</t>
  </si>
  <si>
    <t>REZULTATE - OLIMPIADA JUDETEANA DE FIZICA- CLASA a VIII-a
 - BACAU</t>
  </si>
  <si>
    <t>REZULTATE - OLIMPIADA JUDETEANA DE FIZICA- CLASA a X-a
 - BACAU</t>
  </si>
  <si>
    <t>REZULTATE - OLIMPIADA JUDETEANA DE FIZICA- CLASA a XI-a
 - BACAU</t>
  </si>
  <si>
    <t>REZULTATE - OLIMPIADA JUDETEANA DE FIZICA- CLASA a XII-a
 - BACAU</t>
  </si>
  <si>
    <t>Aparaschivei C.L. Teodor</t>
  </si>
  <si>
    <t>Scoala Gimnaziala „Al. I. Cuza”</t>
  </si>
  <si>
    <t>Bacau</t>
  </si>
  <si>
    <t>APETREI DIANA ANDREEA</t>
  </si>
  <si>
    <t>CN ”Ferdinand I”</t>
  </si>
  <si>
    <t>Bacău</t>
  </si>
  <si>
    <t>Apostu Răzvan- Marian</t>
  </si>
  <si>
    <t>Colegiul Național „Dimitrie Cantemir”</t>
  </si>
  <si>
    <t>Onești</t>
  </si>
  <si>
    <t>BACI LUCA ANDREAS</t>
  </si>
  <si>
    <t>BĂCĂOANU ȘTEFAN</t>
  </si>
  <si>
    <t>C.N. ,, GH.VRĂNCEANU''</t>
  </si>
  <si>
    <t>BACĂU</t>
  </si>
  <si>
    <t>Berescu Silvia Maria</t>
  </si>
  <si>
    <t>BIBIRE MARIA</t>
  </si>
  <si>
    <t>BOIANGIU RALUCA MIHAELA</t>
  </si>
  <si>
    <t xml:space="preserve">ŞCOALA GIMNAZIALĂ „MIHAI  DRĂGAN” </t>
  </si>
  <si>
    <t>BACAU</t>
  </si>
  <si>
    <t>BUSUIOC MARIA TEODORA</t>
  </si>
  <si>
    <t>CALAIAN VICTOR</t>
  </si>
  <si>
    <t>CĂLIN GEORGE</t>
  </si>
  <si>
    <t>Chiriac Sabin</t>
  </si>
  <si>
    <t>Școala Gimnazială NR.1</t>
  </si>
  <si>
    <t>CHIRIAC TUDOR MIHAI</t>
  </si>
  <si>
    <t>CIOINAC MIHAI CODRIN</t>
  </si>
  <si>
    <t>CIASĂR ILINCA-TEODORA</t>
  </si>
  <si>
    <t>C.N. ”Vasile Alecsandri”</t>
  </si>
  <si>
    <t>CLIMOV ELINA IOANA</t>
  </si>
  <si>
    <t>COITU SEBASTIAN-TEODOR</t>
  </si>
  <si>
    <t>ONEŞTI</t>
  </si>
  <si>
    <t>Dănila Alexia-Andreea</t>
  </si>
  <si>
    <t>Enea I. Maria-Ioana</t>
  </si>
  <si>
    <t>Scoala Gimnazială Tristan Tzara</t>
  </si>
  <si>
    <t>Moinesti</t>
  </si>
  <si>
    <t>GAVRILIU ALEXANDRU</t>
  </si>
  <si>
    <t>ȘCOALA GIMNAZIALĂ ,,ȘTEFAN LUCHIAN,,</t>
  </si>
  <si>
    <t>MOINEȘTI</t>
  </si>
  <si>
    <t>GÂRMACEA RAREȘ</t>
  </si>
  <si>
    <t>Școala Gimnazială ”SPIRU HARET” Bacău</t>
  </si>
  <si>
    <t>Gurlui Teodor</t>
  </si>
  <si>
    <t>Școala Gimnazială Nr.9 Bacău</t>
  </si>
  <si>
    <t>GHIMIS MARC-ANTONIU</t>
  </si>
  <si>
    <t>HEISU VLAD</t>
  </si>
  <si>
    <t>Iojan Denisa - Giuliana</t>
  </si>
  <si>
    <t>Școala Gimnazială ”Gh. Avramescu” Prajești</t>
  </si>
  <si>
    <t>Prăjești</t>
  </si>
  <si>
    <t>IRAȘCU IANI</t>
  </si>
  <si>
    <t>IORDACHE ALEXANDRU</t>
  </si>
  <si>
    <t xml:space="preserve">ȘCOALA GIMNAZIALĂ „LIVIU REBREANU” </t>
  </si>
  <si>
    <t>COMĂNEȘTI</t>
  </si>
  <si>
    <t>LUNGU MELANIA</t>
  </si>
  <si>
    <t>LUPU RĂZVAN GABRIEL</t>
  </si>
  <si>
    <t>Mardare C.Alex</t>
  </si>
  <si>
    <t>MARGINEANU MARA ALEXIA</t>
  </si>
  <si>
    <t>MAXIM  RAREȘ-MIHAI</t>
  </si>
  <si>
    <t>MAXIM MARIO ANDREI</t>
  </si>
  <si>
    <t>Mazareanu Andreea Mihaela</t>
  </si>
  <si>
    <t>Scoala gimnaziala Ghita Mocanu</t>
  </si>
  <si>
    <t>Onesti</t>
  </si>
  <si>
    <t>MICLĂUȘ RAUL IOSIF</t>
  </si>
  <si>
    <t>Mitrofan Theodor Mitrofan</t>
  </si>
  <si>
    <t>Muraru I. Ionuț Constantin</t>
  </si>
  <si>
    <t>Murăraşu Ilinca Simina</t>
  </si>
  <si>
    <t>NEGURITA ROXANA IOANA</t>
  </si>
  <si>
    <t>OPINCĂ ANA- MARIA</t>
  </si>
  <si>
    <t>PANFIL  ALEXANDRA-ȘTEFANIA</t>
  </si>
  <si>
    <t>Panţiru Ioan Vlad</t>
  </si>
  <si>
    <t>Pilat G.Daria Gabriela</t>
  </si>
  <si>
    <t>PIȘCU ȘTEFAN CONSTANTIN</t>
  </si>
  <si>
    <t>Pîrjol Luca-Ștefan</t>
  </si>
  <si>
    <t>POPA ALEX ȘTEFAN</t>
  </si>
  <si>
    <t xml:space="preserve">RĂUȚĂ ANDREI ARCADIE </t>
  </si>
  <si>
    <t>SANDU DENISA MIHAELA</t>
  </si>
  <si>
    <t>SANDU SERGIU IONUȚ</t>
  </si>
  <si>
    <t>Smarandi Ştefan</t>
  </si>
  <si>
    <t>SOLOT PAUL- GEORGE</t>
  </si>
  <si>
    <t>Sticlaru Dragoş Ştefan</t>
  </si>
  <si>
    <t>STRIMBEI RAMONA SILVIA</t>
  </si>
  <si>
    <t>ȘOVA IOAN-RAREȘ</t>
  </si>
  <si>
    <t>Tărlungeanu Denisa</t>
  </si>
  <si>
    <t>TODIRASCU DARIUS STEFAN</t>
  </si>
  <si>
    <t>Tenie Stefan</t>
  </si>
  <si>
    <t>TODIRASCU DRAGOS STEFAN</t>
  </si>
  <si>
    <t>TURCULET SORIN NICOLAE</t>
  </si>
  <si>
    <t>URSCHE ȘTEFAN</t>
  </si>
  <si>
    <t>VELICU DRAGOS</t>
  </si>
  <si>
    <t>ZAHARIA MIRCEA-IULIAN</t>
  </si>
  <si>
    <t>Școala Gimnazială „George Bacovia”</t>
  </si>
  <si>
    <t xml:space="preserve"> Bacău</t>
  </si>
  <si>
    <t>ZAHARIA LORIN-GABRIEL</t>
  </si>
  <si>
    <t>Localitatea</t>
  </si>
  <si>
    <t>ARADEI ROBERT</t>
  </si>
  <si>
    <t>BĂISAN RĂZVAN IOAN</t>
  </si>
  <si>
    <t>Boghici Kevin Antonio</t>
  </si>
  <si>
    <t>BOLDEANU RĂZVAN FLORIN</t>
  </si>
  <si>
    <t>Bolohan C Marian Cristian</t>
  </si>
  <si>
    <t>Botezatu Bianca Ioana</t>
  </si>
  <si>
    <t>Scoala Gimnaziala nr.1 Tg.Ocna</t>
  </si>
  <si>
    <t>Tg. Ocna</t>
  </si>
  <si>
    <t>Busuioc Andrei Emilian</t>
  </si>
  <si>
    <t>CERNAT OANA RALUCA</t>
  </si>
  <si>
    <t>CIAUSU IOAN CALIN</t>
  </si>
  <si>
    <t>Constandoiu Cezar</t>
  </si>
  <si>
    <t>CRISTIAN MIHAI</t>
  </si>
  <si>
    <t>Docan Alexandru</t>
  </si>
  <si>
    <t>DOLIȘ EDUARD ȘTEFAN</t>
  </si>
  <si>
    <t>DORNEANU ANDREI- TEODOR</t>
  </si>
  <si>
    <t>Gafita Teodora Cristina</t>
  </si>
  <si>
    <t>Tg.Ocna</t>
  </si>
  <si>
    <t>Grigore Andrei</t>
  </si>
  <si>
    <t>GURAMBA ALEXANDRA IOANA</t>
  </si>
  <si>
    <t>IACOB MARIA MATILDA</t>
  </si>
  <si>
    <t>Iliescu Andrei Tudor</t>
  </si>
  <si>
    <t>JUVERDEANU GEORGE ALEXANDRU</t>
  </si>
  <si>
    <t>MAGIRESCU TUDOR STEFAN</t>
  </si>
  <si>
    <t>Manolache Andrei</t>
  </si>
  <si>
    <t>MOISĂ VICTOR GABRIEL</t>
  </si>
  <si>
    <t>MUNTIANU  ELENA</t>
  </si>
  <si>
    <t>Negureanu Andrei Valentin</t>
  </si>
  <si>
    <t>Obreja Carina Nicola</t>
  </si>
  <si>
    <t>OLARIU RĂZVAN VASILE</t>
  </si>
  <si>
    <t>OPREA ILINCA CRISTIANA</t>
  </si>
  <si>
    <t>PINTILIE LUCA DIMITRIE</t>
  </si>
  <si>
    <t>Rosu Andrei</t>
  </si>
  <si>
    <t>ROTARU RADU ANDREI</t>
  </si>
  <si>
    <t>Rusu Tatiana</t>
  </si>
  <si>
    <t>SLADARU ALEXANDRU</t>
  </si>
  <si>
    <t>TOFAN GEORGE</t>
  </si>
  <si>
    <t>Tudoreanu Ema</t>
  </si>
  <si>
    <t>Școala Alex. Cel Bun</t>
  </si>
  <si>
    <t>AMĂRIUȚEI MARA MIRUNA</t>
  </si>
  <si>
    <t>ANDRONIC SMARANDA</t>
  </si>
  <si>
    <t>Pleșoianu Iarina Maria</t>
  </si>
  <si>
    <t>DOLINEANU MIRUNA</t>
  </si>
  <si>
    <t>Ştefanescu Ştefan</t>
  </si>
  <si>
    <t>Sc. gen. "Dr. Alexandru Safran"</t>
  </si>
  <si>
    <t>ŞCOALA GIMNAZIALĂ ,,GEORGE CĂLINESCU"</t>
  </si>
  <si>
    <t>POPA PETRU RAREŞ</t>
  </si>
  <si>
    <r>
      <t>PAV</t>
    </r>
    <r>
      <rPr>
        <sz val="11"/>
        <color indexed="8"/>
        <rFont val="Times New Roman"/>
        <family val="1"/>
        <charset val="238"/>
      </rPr>
      <t>ĂL FLAVIA ELENA</t>
    </r>
  </si>
  <si>
    <t>Grosu Teodor Ionuț</t>
  </si>
  <si>
    <t>BERDILĂ ANDREI</t>
  </si>
  <si>
    <t>Dima Vlad</t>
  </si>
  <si>
    <t>C.N. "Grigore Moisil"</t>
  </si>
  <si>
    <t>Gătej Nicolae</t>
  </si>
  <si>
    <t>HÂNCU ALICE</t>
  </si>
  <si>
    <t>MICU DANIEL VASILE</t>
  </si>
  <si>
    <t>MIHĂILĂ IULIA ELENA</t>
  </si>
  <si>
    <t>PINTILIE SEBASTIAN</t>
  </si>
  <si>
    <t xml:space="preserve">MUNTEANU RĂZVAN </t>
  </si>
  <si>
    <t>Socaciu Serafim</t>
  </si>
  <si>
    <t>COLEGIUL TEHNIC "D.GHIKA"</t>
  </si>
  <si>
    <t>COMANESTI</t>
  </si>
  <si>
    <t>URSU TEODOR</t>
  </si>
  <si>
    <t>BELCIU MIRUNA-IOANA</t>
  </si>
  <si>
    <t>DOLIȘ RUXANDRA</t>
  </si>
  <si>
    <t>LICEUL TEORETIC SPIRU HARET</t>
  </si>
  <si>
    <t>HRIB LUCIANA ANDREEA</t>
  </si>
  <si>
    <t>Sîrbu Alexandru-Gabriel</t>
  </si>
  <si>
    <t>UNGUREANU IUSTINA</t>
  </si>
  <si>
    <t>VELEA VICTOR-DIMITRIE</t>
  </si>
  <si>
    <t>CHELARU  VLAD-FLORIN</t>
  </si>
  <si>
    <t>SURDU GEORGE BOGDAN</t>
  </si>
  <si>
    <t>ROMANSCHI  VLAD</t>
  </si>
  <si>
    <t>Dascalu Ovidiu Gabriel</t>
  </si>
  <si>
    <t>SALOMEA IOAN TEODOR</t>
  </si>
  <si>
    <t>A</t>
  </si>
  <si>
    <t>25.02.2017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</si>
</sst>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;[Red]0.0"/>
    <numFmt numFmtId="166" formatCode="0;[Red]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9" fillId="0" borderId="0"/>
    <xf numFmtId="0" fontId="15" fillId="0" borderId="0"/>
    <xf numFmtId="0" fontId="20" fillId="0" borderId="0"/>
    <xf numFmtId="0" fontId="1" fillId="0" borderId="0"/>
  </cellStyleXfs>
  <cellXfs count="7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wrapText="1"/>
    </xf>
    <xf numFmtId="164" fontId="12" fillId="0" borderId="0" xfId="0" quotePrefix="1" applyNumberFormat="1" applyFont="1" applyFill="1" applyAlignment="1"/>
    <xf numFmtId="164" fontId="12" fillId="0" borderId="0" xfId="0" quotePrefix="1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0" fontId="4" fillId="0" borderId="1" xfId="7" applyFont="1" applyFill="1" applyBorder="1" applyAlignment="1">
      <alignment vertical="center"/>
    </xf>
    <xf numFmtId="0" fontId="5" fillId="0" borderId="1" xfId="7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0" fillId="0" borderId="1" xfId="7" applyFont="1" applyBorder="1" applyAlignment="1">
      <alignment vertical="center"/>
    </xf>
    <xf numFmtId="0" fontId="17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5" fillId="0" borderId="1" xfId="7" applyFont="1" applyBorder="1" applyAlignment="1">
      <alignment vertical="center"/>
    </xf>
    <xf numFmtId="0" fontId="19" fillId="2" borderId="1" xfId="7" applyFont="1" applyFill="1" applyBorder="1" applyAlignment="1">
      <alignment vertical="center"/>
    </xf>
    <xf numFmtId="0" fontId="10" fillId="2" borderId="1" xfId="9" applyFont="1" applyFill="1" applyBorder="1" applyAlignment="1">
      <alignment vertical="center"/>
    </xf>
    <xf numFmtId="0" fontId="5" fillId="2" borderId="1" xfId="9" applyFont="1" applyFill="1" applyBorder="1" applyAlignment="1">
      <alignment vertical="center"/>
    </xf>
    <xf numFmtId="0" fontId="21" fillId="0" borderId="0" xfId="0" applyFont="1"/>
    <xf numFmtId="0" fontId="11" fillId="0" borderId="0" xfId="0" applyFont="1"/>
    <xf numFmtId="0" fontId="22" fillId="0" borderId="0" xfId="0" applyFont="1"/>
    <xf numFmtId="0" fontId="5" fillId="0" borderId="0" xfId="0" applyFont="1"/>
    <xf numFmtId="0" fontId="18" fillId="0" borderId="1" xfId="7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7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0" fontId="19" fillId="0" borderId="1" xfId="8" applyFont="1" applyBorder="1" applyAlignment="1">
      <alignment vertical="center"/>
    </xf>
    <xf numFmtId="0" fontId="19" fillId="0" borderId="1" xfId="8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7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0" fillId="0" borderId="1" xfId="7" applyFont="1" applyBorder="1" applyAlignment="1">
      <alignment horizontal="left" vertical="center"/>
    </xf>
    <xf numFmtId="0" fontId="18" fillId="0" borderId="1" xfId="7" applyFont="1" applyFill="1" applyBorder="1" applyAlignment="1">
      <alignment horizontal="left" vertical="center"/>
    </xf>
    <xf numFmtId="0" fontId="19" fillId="2" borderId="1" xfId="7" applyFont="1" applyFill="1" applyBorder="1" applyAlignment="1">
      <alignment horizontal="left" vertical="center"/>
    </xf>
    <xf numFmtId="0" fontId="10" fillId="2" borderId="1" xfId="9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2" fontId="16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wrapText="1"/>
    </xf>
    <xf numFmtId="166" fontId="12" fillId="0" borderId="0" xfId="0" quotePrefix="1" applyNumberFormat="1" applyFont="1" applyFill="1" applyAlignment="1">
      <alignment horizontal="center"/>
    </xf>
    <xf numFmtId="0" fontId="12" fillId="0" borderId="0" xfId="0" applyFont="1" applyAlignment="1">
      <alignment horizontal="center" wrapText="1"/>
    </xf>
    <xf numFmtId="166" fontId="12" fillId="0" borderId="0" xfId="0" quotePrefix="1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6" fontId="12" fillId="0" borderId="0" xfId="0" quotePrefix="1" applyNumberFormat="1" applyFont="1" applyFill="1" applyBorder="1" applyAlignment="1">
      <alignment horizontal="center" vertical="center"/>
    </xf>
    <xf numFmtId="165" fontId="12" fillId="0" borderId="0" xfId="0" quotePrefix="1" applyNumberFormat="1" applyFont="1" applyFill="1" applyAlignment="1">
      <alignment horizontal="center"/>
    </xf>
  </cellXfs>
  <cellStyles count="10">
    <cellStyle name="Hyperlink 2" xfId="1"/>
    <cellStyle name="Hyperlink 2 2" xfId="3"/>
    <cellStyle name="Hyperlink 3" xfId="4"/>
    <cellStyle name="Normal" xfId="0" builtinId="0"/>
    <cellStyle name="Normal 2" xfId="5"/>
    <cellStyle name="Normal 2 2" xfId="9"/>
    <cellStyle name="Normal 3" xfId="2"/>
    <cellStyle name="Normal 4" xfId="6"/>
    <cellStyle name="Normal 5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1025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103909</xdr:rowOff>
    </xdr:to>
    <xdr:pic>
      <xdr:nvPicPr>
        <xdr:cNvPr id="5" name="Imagine 4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47237" cy="60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66675</xdr:rowOff>
    </xdr:from>
    <xdr:ext cx="2942665" cy="564001"/>
    <xdr:sp macro="" textlink="">
      <xdr:nvSpPr>
        <xdr:cNvPr id="6" name="Casetă text 2"/>
        <xdr:cNvSpPr txBox="1">
          <a:spLocks noChangeArrowheads="1"/>
        </xdr:cNvSpPr>
      </xdr:nvSpPr>
      <xdr:spPr bwMode="auto">
        <a:xfrm>
          <a:off x="742950" y="6667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28576</xdr:colOff>
      <xdr:row>0</xdr:row>
      <xdr:rowOff>38101</xdr:rowOff>
    </xdr:from>
    <xdr:to>
      <xdr:col>1</xdr:col>
      <xdr:colOff>371475</xdr:colOff>
      <xdr:row>3</xdr:row>
      <xdr:rowOff>76201</xdr:rowOff>
    </xdr:to>
    <xdr:pic>
      <xdr:nvPicPr>
        <xdr:cNvPr id="7" name="Imagine 6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38101"/>
          <a:ext cx="62864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355600</xdr:colOff>
      <xdr:row>0</xdr:row>
      <xdr:rowOff>76200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958850" y="76200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92075</xdr:colOff>
      <xdr:row>0</xdr:row>
      <xdr:rowOff>69851</xdr:rowOff>
    </xdr:from>
    <xdr:to>
      <xdr:col>1</xdr:col>
      <xdr:colOff>158750</xdr:colOff>
      <xdr:row>3</xdr:row>
      <xdr:rowOff>107951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" y="69851"/>
          <a:ext cx="66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95250</xdr:rowOff>
    </xdr:from>
    <xdr:ext cx="2942665" cy="564001"/>
    <xdr:sp macro="" textlink="">
      <xdr:nvSpPr>
        <xdr:cNvPr id="4" name="Casetă text 2"/>
        <xdr:cNvSpPr txBox="1">
          <a:spLocks noChangeArrowheads="1"/>
        </xdr:cNvSpPr>
      </xdr:nvSpPr>
      <xdr:spPr bwMode="auto">
        <a:xfrm>
          <a:off x="819150" y="95250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219075</xdr:colOff>
      <xdr:row>3</xdr:row>
      <xdr:rowOff>76201</xdr:rowOff>
    </xdr:to>
    <xdr:pic>
      <xdr:nvPicPr>
        <xdr:cNvPr id="5" name="Imagine 4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85725</xdr:rowOff>
    </xdr:from>
    <xdr:ext cx="2942665" cy="564001"/>
    <xdr:sp macro="" textlink="">
      <xdr:nvSpPr>
        <xdr:cNvPr id="2" name="Casetă text 2"/>
        <xdr:cNvSpPr txBox="1">
          <a:spLocks noChangeArrowheads="1"/>
        </xdr:cNvSpPr>
      </xdr:nvSpPr>
      <xdr:spPr bwMode="auto">
        <a:xfrm>
          <a:off x="752475" y="85725"/>
          <a:ext cx="2942665" cy="56400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ROMÂNIA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MINISTERUL EDUCAȚIEI NAȚIONALE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INSPECTORATUL ȘCOLAR JUDEȚEAN BACĂU</a:t>
          </a:r>
        </a:p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ȘCOALA GIMNAZIALĂ „CONSTANTIN PLATON” BACĂU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28575</xdr:colOff>
      <xdr:row>0</xdr:row>
      <xdr:rowOff>38101</xdr:rowOff>
    </xdr:from>
    <xdr:to>
      <xdr:col>1</xdr:col>
      <xdr:colOff>232467</xdr:colOff>
      <xdr:row>3</xdr:row>
      <xdr:rowOff>76201</xdr:rowOff>
    </xdr:to>
    <xdr:pic>
      <xdr:nvPicPr>
        <xdr:cNvPr id="3" name="Imagine 2" descr="sigla simp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63251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76"/>
  <sheetViews>
    <sheetView tabSelected="1" zoomScaleNormal="100" zoomScaleSheetLayoutView="110" workbookViewId="0">
      <selection activeCell="M26" sqref="M26"/>
    </sheetView>
  </sheetViews>
  <sheetFormatPr defaultRowHeight="14.4" x14ac:dyDescent="0.3"/>
  <cols>
    <col min="1" max="1" width="6.44140625" customWidth="1"/>
    <col min="2" max="2" width="32.33203125" customWidth="1"/>
    <col min="3" max="3" width="39.88671875" customWidth="1"/>
    <col min="4" max="4" width="15.21875" customWidth="1"/>
    <col min="5" max="5" width="12.6640625" customWidth="1"/>
    <col min="6" max="6" width="12.44140625" customWidth="1"/>
    <col min="7" max="7" width="11.88671875" customWidth="1"/>
    <col min="8" max="8" width="12.88671875" customWidth="1"/>
  </cols>
  <sheetData>
    <row r="6" spans="1:9" ht="18.75" customHeight="1" x14ac:dyDescent="0.3">
      <c r="A6" s="66" t="s">
        <v>19</v>
      </c>
      <c r="B6" s="66"/>
      <c r="C6" s="66"/>
      <c r="D6" s="66"/>
      <c r="E6" s="66"/>
      <c r="F6" s="66"/>
      <c r="G6" s="66"/>
      <c r="H6" s="66"/>
      <c r="I6" s="13"/>
    </row>
    <row r="7" spans="1:9" ht="18.75" x14ac:dyDescent="0.3">
      <c r="A7" s="67" t="s">
        <v>196</v>
      </c>
      <c r="B7" s="67"/>
      <c r="C7" s="67"/>
      <c r="D7" s="67"/>
      <c r="E7" s="67"/>
      <c r="F7" s="67"/>
      <c r="G7" s="67"/>
      <c r="H7" s="67"/>
      <c r="I7" s="14"/>
    </row>
    <row r="9" spans="1:9" ht="31.2" x14ac:dyDescent="0.3">
      <c r="A9" s="8" t="s">
        <v>12</v>
      </c>
      <c r="B9" s="8" t="s">
        <v>13</v>
      </c>
      <c r="C9" s="8" t="s">
        <v>18</v>
      </c>
      <c r="D9" s="8" t="s">
        <v>120</v>
      </c>
      <c r="E9" s="8" t="s">
        <v>14</v>
      </c>
      <c r="F9" s="8" t="s">
        <v>15</v>
      </c>
      <c r="G9" s="8" t="s">
        <v>16</v>
      </c>
      <c r="H9" s="8" t="s">
        <v>17</v>
      </c>
    </row>
    <row r="10" spans="1:9" x14ac:dyDescent="0.3">
      <c r="A10" s="37">
        <v>1</v>
      </c>
      <c r="B10" s="29" t="s">
        <v>98</v>
      </c>
      <c r="C10" s="36" t="s">
        <v>41</v>
      </c>
      <c r="D10" s="26" t="s">
        <v>42</v>
      </c>
      <c r="E10" s="59">
        <v>10</v>
      </c>
      <c r="F10" s="59">
        <v>10</v>
      </c>
      <c r="G10" s="59">
        <v>7</v>
      </c>
      <c r="H10" s="65">
        <f t="shared" ref="H10:H41" si="0">SUM(E10:G10)</f>
        <v>27</v>
      </c>
    </row>
    <row r="11" spans="1:9" x14ac:dyDescent="0.3">
      <c r="A11" s="37">
        <v>2</v>
      </c>
      <c r="B11" s="30" t="s">
        <v>89</v>
      </c>
      <c r="C11" s="36" t="s">
        <v>41</v>
      </c>
      <c r="D11" s="26" t="s">
        <v>42</v>
      </c>
      <c r="E11" s="59">
        <v>9.25</v>
      </c>
      <c r="F11" s="59">
        <v>10</v>
      </c>
      <c r="G11" s="59">
        <v>6</v>
      </c>
      <c r="H11" s="65">
        <f t="shared" si="0"/>
        <v>25.25</v>
      </c>
    </row>
    <row r="12" spans="1:9" x14ac:dyDescent="0.3">
      <c r="A12" s="37">
        <v>3</v>
      </c>
      <c r="B12" s="30" t="s">
        <v>80</v>
      </c>
      <c r="C12" s="36" t="s">
        <v>41</v>
      </c>
      <c r="D12" s="26" t="s">
        <v>42</v>
      </c>
      <c r="E12" s="62">
        <v>10</v>
      </c>
      <c r="F12" s="62">
        <v>8</v>
      </c>
      <c r="G12" s="62">
        <v>6</v>
      </c>
      <c r="H12" s="65">
        <f t="shared" si="0"/>
        <v>24</v>
      </c>
    </row>
    <row r="13" spans="1:9" x14ac:dyDescent="0.3">
      <c r="A13" s="37">
        <v>4</v>
      </c>
      <c r="B13" s="24" t="s">
        <v>101</v>
      </c>
      <c r="C13" s="36" t="s">
        <v>41</v>
      </c>
      <c r="D13" s="26" t="s">
        <v>42</v>
      </c>
      <c r="E13" s="59">
        <v>9</v>
      </c>
      <c r="F13" s="59">
        <v>8.5</v>
      </c>
      <c r="G13" s="59">
        <v>6</v>
      </c>
      <c r="H13" s="65">
        <f t="shared" si="0"/>
        <v>23.5</v>
      </c>
    </row>
    <row r="14" spans="1:9" x14ac:dyDescent="0.3">
      <c r="A14" s="37">
        <v>5</v>
      </c>
      <c r="B14" s="44" t="s">
        <v>90</v>
      </c>
      <c r="C14" s="39" t="s">
        <v>37</v>
      </c>
      <c r="D14" s="40" t="s">
        <v>38</v>
      </c>
      <c r="E14" s="59">
        <v>10</v>
      </c>
      <c r="F14" s="59">
        <v>8</v>
      </c>
      <c r="G14" s="59">
        <v>5</v>
      </c>
      <c r="H14" s="65">
        <f t="shared" si="0"/>
        <v>23</v>
      </c>
    </row>
    <row r="15" spans="1:9" x14ac:dyDescent="0.3">
      <c r="A15" s="37">
        <v>6</v>
      </c>
      <c r="B15" s="44" t="s">
        <v>104</v>
      </c>
      <c r="C15" s="39" t="s">
        <v>37</v>
      </c>
      <c r="D15" s="40" t="s">
        <v>38</v>
      </c>
      <c r="E15" s="59">
        <v>9.5</v>
      </c>
      <c r="F15" s="59">
        <v>6</v>
      </c>
      <c r="G15" s="59">
        <v>4</v>
      </c>
      <c r="H15" s="65">
        <f t="shared" si="0"/>
        <v>19.5</v>
      </c>
    </row>
    <row r="16" spans="1:9" x14ac:dyDescent="0.3">
      <c r="A16" s="37">
        <v>7</v>
      </c>
      <c r="B16" s="30" t="s">
        <v>105</v>
      </c>
      <c r="C16" s="36" t="s">
        <v>31</v>
      </c>
      <c r="D16" s="26" t="s">
        <v>47</v>
      </c>
      <c r="E16" s="59">
        <v>7.25</v>
      </c>
      <c r="F16" s="59">
        <v>7</v>
      </c>
      <c r="G16" s="59">
        <v>5</v>
      </c>
      <c r="H16" s="65">
        <f t="shared" si="0"/>
        <v>19.25</v>
      </c>
    </row>
    <row r="17" spans="1:8" x14ac:dyDescent="0.3">
      <c r="A17" s="37">
        <v>8</v>
      </c>
      <c r="B17" s="24" t="s">
        <v>40</v>
      </c>
      <c r="C17" s="36" t="s">
        <v>41</v>
      </c>
      <c r="D17" s="26" t="s">
        <v>42</v>
      </c>
      <c r="E17" s="62">
        <v>10</v>
      </c>
      <c r="F17" s="62">
        <v>5</v>
      </c>
      <c r="G17" s="62">
        <v>4</v>
      </c>
      <c r="H17" s="65">
        <f t="shared" si="0"/>
        <v>19</v>
      </c>
    </row>
    <row r="18" spans="1:8" x14ac:dyDescent="0.3">
      <c r="A18" s="37">
        <v>9</v>
      </c>
      <c r="B18" s="30" t="s">
        <v>60</v>
      </c>
      <c r="C18" s="39" t="s">
        <v>37</v>
      </c>
      <c r="D18" s="40" t="s">
        <v>38</v>
      </c>
      <c r="E18" s="62">
        <v>10</v>
      </c>
      <c r="F18" s="62">
        <v>5</v>
      </c>
      <c r="G18" s="62">
        <v>4</v>
      </c>
      <c r="H18" s="65">
        <f t="shared" si="0"/>
        <v>19</v>
      </c>
    </row>
    <row r="19" spans="1:8" x14ac:dyDescent="0.3">
      <c r="A19" s="37">
        <v>10</v>
      </c>
      <c r="B19" s="44" t="s">
        <v>96</v>
      </c>
      <c r="C19" s="39" t="s">
        <v>37</v>
      </c>
      <c r="D19" s="40" t="s">
        <v>38</v>
      </c>
      <c r="E19" s="59">
        <v>8</v>
      </c>
      <c r="F19" s="59">
        <v>5.75</v>
      </c>
      <c r="G19" s="59">
        <v>5</v>
      </c>
      <c r="H19" s="65">
        <f t="shared" si="0"/>
        <v>18.75</v>
      </c>
    </row>
    <row r="20" spans="1:8" x14ac:dyDescent="0.3">
      <c r="A20" s="37">
        <v>11</v>
      </c>
      <c r="B20" s="30" t="s">
        <v>36</v>
      </c>
      <c r="C20" s="39" t="s">
        <v>37</v>
      </c>
      <c r="D20" s="40" t="s">
        <v>38</v>
      </c>
      <c r="E20" s="62">
        <v>7.5</v>
      </c>
      <c r="F20" s="62">
        <v>7</v>
      </c>
      <c r="G20" s="62">
        <v>4</v>
      </c>
      <c r="H20" s="65">
        <f t="shared" si="0"/>
        <v>18.5</v>
      </c>
    </row>
    <row r="21" spans="1:8" x14ac:dyDescent="0.3">
      <c r="A21" s="37">
        <v>12</v>
      </c>
      <c r="B21" s="29" t="s">
        <v>114</v>
      </c>
      <c r="C21" s="38" t="s">
        <v>34</v>
      </c>
      <c r="D21" s="26" t="s">
        <v>35</v>
      </c>
      <c r="E21" s="59">
        <v>9.5</v>
      </c>
      <c r="F21" s="59">
        <v>5.5</v>
      </c>
      <c r="G21" s="59">
        <v>3</v>
      </c>
      <c r="H21" s="65">
        <f t="shared" si="0"/>
        <v>18</v>
      </c>
    </row>
    <row r="22" spans="1:8" x14ac:dyDescent="0.3">
      <c r="A22" s="37">
        <v>13</v>
      </c>
      <c r="B22" s="29" t="s">
        <v>108</v>
      </c>
      <c r="C22" s="36" t="s">
        <v>56</v>
      </c>
      <c r="D22" s="41" t="s">
        <v>35</v>
      </c>
      <c r="E22" s="59">
        <v>7.75</v>
      </c>
      <c r="F22" s="59">
        <v>4.75</v>
      </c>
      <c r="G22" s="59">
        <v>5</v>
      </c>
      <c r="H22" s="65">
        <f t="shared" si="0"/>
        <v>17.5</v>
      </c>
    </row>
    <row r="23" spans="1:8" x14ac:dyDescent="0.3">
      <c r="A23" s="37">
        <v>14</v>
      </c>
      <c r="B23" s="29" t="s">
        <v>48</v>
      </c>
      <c r="C23" s="36" t="s">
        <v>41</v>
      </c>
      <c r="D23" s="26" t="s">
        <v>42</v>
      </c>
      <c r="E23" s="62">
        <v>8.25</v>
      </c>
      <c r="F23" s="62">
        <v>6</v>
      </c>
      <c r="G23" s="62">
        <v>2.5</v>
      </c>
      <c r="H23" s="65">
        <f t="shared" si="0"/>
        <v>16.75</v>
      </c>
    </row>
    <row r="24" spans="1:8" x14ac:dyDescent="0.3">
      <c r="A24" s="37">
        <v>15</v>
      </c>
      <c r="B24" s="29" t="s">
        <v>119</v>
      </c>
      <c r="C24" s="36" t="s">
        <v>31</v>
      </c>
      <c r="D24" s="26" t="s">
        <v>47</v>
      </c>
      <c r="E24" s="59">
        <v>5</v>
      </c>
      <c r="F24" s="59">
        <v>7</v>
      </c>
      <c r="G24" s="59">
        <v>4</v>
      </c>
      <c r="H24" s="65">
        <f t="shared" si="0"/>
        <v>16</v>
      </c>
    </row>
    <row r="25" spans="1:8" x14ac:dyDescent="0.3">
      <c r="A25" s="37">
        <v>16</v>
      </c>
      <c r="B25" s="30" t="s">
        <v>100</v>
      </c>
      <c r="C25" s="36" t="s">
        <v>68</v>
      </c>
      <c r="D25" s="26" t="s">
        <v>42</v>
      </c>
      <c r="E25" s="59">
        <v>4</v>
      </c>
      <c r="F25" s="59">
        <v>6</v>
      </c>
      <c r="G25" s="59">
        <v>5</v>
      </c>
      <c r="H25" s="65">
        <f t="shared" si="0"/>
        <v>15</v>
      </c>
    </row>
    <row r="26" spans="1:8" x14ac:dyDescent="0.3">
      <c r="A26" s="37">
        <v>17</v>
      </c>
      <c r="B26" s="27" t="s">
        <v>44</v>
      </c>
      <c r="C26" s="36" t="s">
        <v>41</v>
      </c>
      <c r="D26" s="26" t="s">
        <v>42</v>
      </c>
      <c r="E26" s="62">
        <v>6.25</v>
      </c>
      <c r="F26" s="62">
        <v>6</v>
      </c>
      <c r="G26" s="62">
        <v>2.5</v>
      </c>
      <c r="H26" s="65">
        <f t="shared" si="0"/>
        <v>14.75</v>
      </c>
    </row>
    <row r="27" spans="1:8" x14ac:dyDescent="0.3">
      <c r="A27" s="37">
        <v>18</v>
      </c>
      <c r="B27" s="29" t="s">
        <v>86</v>
      </c>
      <c r="C27" s="36" t="s">
        <v>87</v>
      </c>
      <c r="D27" s="26" t="s">
        <v>88</v>
      </c>
      <c r="E27" s="59">
        <v>7</v>
      </c>
      <c r="F27" s="59">
        <v>3.75</v>
      </c>
      <c r="G27" s="59">
        <v>4</v>
      </c>
      <c r="H27" s="65">
        <f t="shared" si="0"/>
        <v>14.75</v>
      </c>
    </row>
    <row r="28" spans="1:8" x14ac:dyDescent="0.3">
      <c r="A28" s="37">
        <v>19</v>
      </c>
      <c r="B28" s="44" t="s">
        <v>106</v>
      </c>
      <c r="C28" s="39" t="s">
        <v>37</v>
      </c>
      <c r="D28" s="40" t="s">
        <v>38</v>
      </c>
      <c r="E28" s="59">
        <v>10</v>
      </c>
      <c r="F28" s="59">
        <v>2.5</v>
      </c>
      <c r="G28" s="59">
        <v>2</v>
      </c>
      <c r="H28" s="65">
        <f t="shared" si="0"/>
        <v>14.5</v>
      </c>
    </row>
    <row r="29" spans="1:8" x14ac:dyDescent="0.3">
      <c r="A29" s="37">
        <v>20</v>
      </c>
      <c r="B29" s="44" t="s">
        <v>92</v>
      </c>
      <c r="C29" s="39" t="s">
        <v>37</v>
      </c>
      <c r="D29" s="40" t="s">
        <v>38</v>
      </c>
      <c r="E29" s="59">
        <v>6</v>
      </c>
      <c r="F29" s="59">
        <v>5</v>
      </c>
      <c r="G29" s="59">
        <v>3</v>
      </c>
      <c r="H29" s="65">
        <f t="shared" si="0"/>
        <v>14</v>
      </c>
    </row>
    <row r="30" spans="1:8" x14ac:dyDescent="0.3">
      <c r="A30" s="37">
        <v>21</v>
      </c>
      <c r="B30" s="29" t="s">
        <v>103</v>
      </c>
      <c r="C30" s="36" t="s">
        <v>65</v>
      </c>
      <c r="D30" s="26" t="s">
        <v>66</v>
      </c>
      <c r="E30" s="59">
        <v>7</v>
      </c>
      <c r="F30" s="59">
        <v>2.75</v>
      </c>
      <c r="G30" s="59">
        <v>4</v>
      </c>
      <c r="H30" s="65">
        <f t="shared" si="0"/>
        <v>13.75</v>
      </c>
    </row>
    <row r="31" spans="1:8" x14ac:dyDescent="0.3">
      <c r="A31" s="37">
        <v>22</v>
      </c>
      <c r="B31" s="29" t="s">
        <v>33</v>
      </c>
      <c r="C31" s="38" t="s">
        <v>34</v>
      </c>
      <c r="D31" s="26" t="s">
        <v>35</v>
      </c>
      <c r="E31" s="62">
        <v>9.5</v>
      </c>
      <c r="F31" s="62">
        <v>1</v>
      </c>
      <c r="G31" s="62">
        <v>3</v>
      </c>
      <c r="H31" s="65">
        <f t="shared" si="0"/>
        <v>13.5</v>
      </c>
    </row>
    <row r="32" spans="1:8" x14ac:dyDescent="0.3">
      <c r="A32" s="37">
        <v>23</v>
      </c>
      <c r="B32" s="30" t="s">
        <v>43</v>
      </c>
      <c r="C32" s="39" t="s">
        <v>37</v>
      </c>
      <c r="D32" s="40" t="s">
        <v>38</v>
      </c>
      <c r="E32" s="62">
        <v>9</v>
      </c>
      <c r="F32" s="62">
        <v>3</v>
      </c>
      <c r="G32" s="62">
        <v>1.5</v>
      </c>
      <c r="H32" s="65">
        <f t="shared" si="0"/>
        <v>13.5</v>
      </c>
    </row>
    <row r="33" spans="1:8" x14ac:dyDescent="0.3">
      <c r="A33" s="37">
        <v>24</v>
      </c>
      <c r="B33" s="30" t="s">
        <v>168</v>
      </c>
      <c r="C33" s="36" t="s">
        <v>166</v>
      </c>
      <c r="D33" s="26" t="s">
        <v>59</v>
      </c>
      <c r="E33" s="59">
        <v>6</v>
      </c>
      <c r="F33" s="59">
        <v>4.5</v>
      </c>
      <c r="G33" s="59">
        <v>3</v>
      </c>
      <c r="H33" s="65">
        <f t="shared" si="0"/>
        <v>13.5</v>
      </c>
    </row>
    <row r="34" spans="1:8" x14ac:dyDescent="0.3">
      <c r="A34" s="37">
        <v>25</v>
      </c>
      <c r="B34" s="29" t="s">
        <v>64</v>
      </c>
      <c r="C34" s="36" t="s">
        <v>65</v>
      </c>
      <c r="D34" s="26" t="s">
        <v>66</v>
      </c>
      <c r="E34" s="62">
        <v>4.25</v>
      </c>
      <c r="F34" s="62">
        <v>5</v>
      </c>
      <c r="G34" s="62">
        <v>4</v>
      </c>
      <c r="H34" s="65">
        <f t="shared" si="0"/>
        <v>13.25</v>
      </c>
    </row>
    <row r="35" spans="1:8" x14ac:dyDescent="0.3">
      <c r="A35" s="37">
        <v>26</v>
      </c>
      <c r="B35" s="30" t="s">
        <v>81</v>
      </c>
      <c r="C35" s="36" t="s">
        <v>65</v>
      </c>
      <c r="D35" s="26" t="s">
        <v>66</v>
      </c>
      <c r="E35" s="62">
        <v>7.5</v>
      </c>
      <c r="F35" s="62">
        <v>2</v>
      </c>
      <c r="G35" s="62">
        <v>3.5</v>
      </c>
      <c r="H35" s="65">
        <f t="shared" si="0"/>
        <v>13</v>
      </c>
    </row>
    <row r="36" spans="1:8" x14ac:dyDescent="0.3">
      <c r="A36" s="37">
        <v>27</v>
      </c>
      <c r="B36" s="29" t="s">
        <v>30</v>
      </c>
      <c r="C36" s="36" t="s">
        <v>31</v>
      </c>
      <c r="D36" s="26" t="s">
        <v>32</v>
      </c>
      <c r="E36" s="62">
        <v>6</v>
      </c>
      <c r="F36" s="62">
        <v>3</v>
      </c>
      <c r="G36" s="62">
        <v>3</v>
      </c>
      <c r="H36" s="65">
        <f t="shared" si="0"/>
        <v>12</v>
      </c>
    </row>
    <row r="37" spans="1:8" x14ac:dyDescent="0.3">
      <c r="A37" s="37">
        <v>28</v>
      </c>
      <c r="B37" s="30" t="s">
        <v>71</v>
      </c>
      <c r="C37" s="36" t="s">
        <v>31</v>
      </c>
      <c r="D37" s="26" t="s">
        <v>47</v>
      </c>
      <c r="E37" s="62">
        <v>4.25</v>
      </c>
      <c r="F37" s="62">
        <v>6</v>
      </c>
      <c r="G37" s="62">
        <v>1.5</v>
      </c>
      <c r="H37" s="65">
        <f t="shared" si="0"/>
        <v>11.75</v>
      </c>
    </row>
    <row r="38" spans="1:8" x14ac:dyDescent="0.3">
      <c r="A38" s="37">
        <v>29</v>
      </c>
      <c r="B38" s="30" t="s">
        <v>94</v>
      </c>
      <c r="C38" s="36" t="s">
        <v>65</v>
      </c>
      <c r="D38" s="26" t="s">
        <v>66</v>
      </c>
      <c r="E38" s="59">
        <v>3.75</v>
      </c>
      <c r="F38" s="59">
        <v>5</v>
      </c>
      <c r="G38" s="59">
        <v>3</v>
      </c>
      <c r="H38" s="65">
        <f t="shared" si="0"/>
        <v>11.75</v>
      </c>
    </row>
    <row r="39" spans="1:8" x14ac:dyDescent="0.3">
      <c r="A39" s="37">
        <v>30</v>
      </c>
      <c r="B39" s="29" t="s">
        <v>50</v>
      </c>
      <c r="C39" s="38" t="s">
        <v>34</v>
      </c>
      <c r="D39" s="26" t="s">
        <v>35</v>
      </c>
      <c r="E39" s="62">
        <v>5.5</v>
      </c>
      <c r="F39" s="62">
        <v>4</v>
      </c>
      <c r="G39" s="62">
        <v>2</v>
      </c>
      <c r="H39" s="65">
        <f t="shared" si="0"/>
        <v>11.5</v>
      </c>
    </row>
    <row r="40" spans="1:8" x14ac:dyDescent="0.3">
      <c r="A40" s="37">
        <v>31</v>
      </c>
      <c r="B40" s="29" t="s">
        <v>77</v>
      </c>
      <c r="C40" s="36" t="s">
        <v>78</v>
      </c>
      <c r="D40" s="26" t="s">
        <v>79</v>
      </c>
      <c r="E40" s="62">
        <v>5</v>
      </c>
      <c r="F40" s="62">
        <v>5</v>
      </c>
      <c r="G40" s="62">
        <v>1.5</v>
      </c>
      <c r="H40" s="65">
        <f t="shared" si="0"/>
        <v>11.5</v>
      </c>
    </row>
    <row r="41" spans="1:8" x14ac:dyDescent="0.3">
      <c r="A41" s="37">
        <v>32</v>
      </c>
      <c r="B41" s="30" t="s">
        <v>67</v>
      </c>
      <c r="C41" s="36" t="s">
        <v>68</v>
      </c>
      <c r="D41" s="26" t="s">
        <v>42</v>
      </c>
      <c r="E41" s="62">
        <v>7</v>
      </c>
      <c r="F41" s="62">
        <v>3</v>
      </c>
      <c r="G41" s="62">
        <v>1</v>
      </c>
      <c r="H41" s="65">
        <f t="shared" si="0"/>
        <v>11</v>
      </c>
    </row>
    <row r="42" spans="1:8" x14ac:dyDescent="0.3">
      <c r="A42" s="37">
        <v>33</v>
      </c>
      <c r="B42" s="30" t="s">
        <v>76</v>
      </c>
      <c r="C42" s="36" t="s">
        <v>41</v>
      </c>
      <c r="D42" s="26" t="s">
        <v>42</v>
      </c>
      <c r="E42" s="62">
        <v>4.75</v>
      </c>
      <c r="F42" s="62">
        <v>5</v>
      </c>
      <c r="G42" s="62">
        <v>1</v>
      </c>
      <c r="H42" s="65">
        <f t="shared" ref="H42:H70" si="1">SUM(E42:G42)</f>
        <v>10.75</v>
      </c>
    </row>
    <row r="43" spans="1:8" x14ac:dyDescent="0.3">
      <c r="A43" s="37">
        <v>34</v>
      </c>
      <c r="B43" s="30" t="s">
        <v>39</v>
      </c>
      <c r="C43" s="38" t="s">
        <v>34</v>
      </c>
      <c r="D43" s="26" t="s">
        <v>35</v>
      </c>
      <c r="E43" s="62">
        <v>6</v>
      </c>
      <c r="F43" s="62">
        <v>1.5</v>
      </c>
      <c r="G43" s="62">
        <v>3</v>
      </c>
      <c r="H43" s="65">
        <f t="shared" si="1"/>
        <v>10.5</v>
      </c>
    </row>
    <row r="44" spans="1:8" x14ac:dyDescent="0.3">
      <c r="A44" s="37">
        <v>35</v>
      </c>
      <c r="B44" s="30" t="s">
        <v>91</v>
      </c>
      <c r="C44" s="36" t="s">
        <v>62</v>
      </c>
      <c r="D44" s="26" t="s">
        <v>63</v>
      </c>
      <c r="E44" s="59">
        <v>2.5</v>
      </c>
      <c r="F44" s="59">
        <v>4</v>
      </c>
      <c r="G44" s="59">
        <v>4</v>
      </c>
      <c r="H44" s="65">
        <f t="shared" si="1"/>
        <v>10.5</v>
      </c>
    </row>
    <row r="45" spans="1:8" x14ac:dyDescent="0.3">
      <c r="A45" s="37">
        <v>36</v>
      </c>
      <c r="B45" s="30" t="s">
        <v>112</v>
      </c>
      <c r="C45" s="36" t="s">
        <v>31</v>
      </c>
      <c r="D45" s="26" t="s">
        <v>47</v>
      </c>
      <c r="E45" s="59">
        <v>8</v>
      </c>
      <c r="F45" s="59">
        <v>1.5</v>
      </c>
      <c r="G45" s="59">
        <v>1</v>
      </c>
      <c r="H45" s="65">
        <f t="shared" si="1"/>
        <v>10.5</v>
      </c>
    </row>
    <row r="46" spans="1:8" x14ac:dyDescent="0.3">
      <c r="A46" s="37">
        <v>37</v>
      </c>
      <c r="B46" s="30" t="s">
        <v>54</v>
      </c>
      <c r="C46" s="38" t="s">
        <v>34</v>
      </c>
      <c r="D46" s="26" t="s">
        <v>35</v>
      </c>
      <c r="E46" s="62">
        <v>6.25</v>
      </c>
      <c r="F46" s="62">
        <v>2</v>
      </c>
      <c r="G46" s="62">
        <v>2</v>
      </c>
      <c r="H46" s="65">
        <f t="shared" si="1"/>
        <v>10.25</v>
      </c>
    </row>
    <row r="47" spans="1:8" x14ac:dyDescent="0.3">
      <c r="A47" s="37">
        <v>38</v>
      </c>
      <c r="B47" s="30" t="s">
        <v>109</v>
      </c>
      <c r="C47" s="36" t="s">
        <v>52</v>
      </c>
      <c r="D47" s="26" t="s">
        <v>38</v>
      </c>
      <c r="E47" s="59">
        <v>5</v>
      </c>
      <c r="F47" s="59">
        <v>2.25</v>
      </c>
      <c r="G47" s="59">
        <v>3</v>
      </c>
      <c r="H47" s="65">
        <f t="shared" si="1"/>
        <v>10.25</v>
      </c>
    </row>
    <row r="48" spans="1:8" x14ac:dyDescent="0.3">
      <c r="A48" s="37">
        <v>39</v>
      </c>
      <c r="B48" s="30" t="s">
        <v>57</v>
      </c>
      <c r="C48" s="38" t="s">
        <v>34</v>
      </c>
      <c r="D48" s="26" t="s">
        <v>35</v>
      </c>
      <c r="E48" s="62">
        <v>4</v>
      </c>
      <c r="F48" s="62">
        <v>5</v>
      </c>
      <c r="G48" s="62">
        <v>1</v>
      </c>
      <c r="H48" s="65">
        <f t="shared" si="1"/>
        <v>10</v>
      </c>
    </row>
    <row r="49" spans="1:8" x14ac:dyDescent="0.3">
      <c r="A49" s="37">
        <v>40</v>
      </c>
      <c r="B49" s="29" t="s">
        <v>95</v>
      </c>
      <c r="C49" s="36" t="s">
        <v>56</v>
      </c>
      <c r="D49" s="41" t="s">
        <v>35</v>
      </c>
      <c r="E49" s="59">
        <v>4</v>
      </c>
      <c r="F49" s="59">
        <v>4</v>
      </c>
      <c r="G49" s="59">
        <v>2</v>
      </c>
      <c r="H49" s="65">
        <f t="shared" si="1"/>
        <v>10</v>
      </c>
    </row>
    <row r="50" spans="1:8" x14ac:dyDescent="0.3">
      <c r="A50" s="37">
        <v>41</v>
      </c>
      <c r="B50" s="30" t="s">
        <v>83</v>
      </c>
      <c r="C50" s="38" t="s">
        <v>34</v>
      </c>
      <c r="D50" s="26" t="s">
        <v>35</v>
      </c>
      <c r="E50" s="59">
        <v>7.25</v>
      </c>
      <c r="F50" s="59">
        <v>1.5</v>
      </c>
      <c r="G50" s="59">
        <v>1</v>
      </c>
      <c r="H50" s="65">
        <f t="shared" si="1"/>
        <v>9.75</v>
      </c>
    </row>
    <row r="51" spans="1:8" x14ac:dyDescent="0.3">
      <c r="A51" s="37">
        <v>42</v>
      </c>
      <c r="B51" s="30" t="s">
        <v>99</v>
      </c>
      <c r="C51" s="36" t="s">
        <v>52</v>
      </c>
      <c r="D51" s="26" t="s">
        <v>38</v>
      </c>
      <c r="E51" s="59">
        <v>4.5</v>
      </c>
      <c r="F51" s="59">
        <v>4</v>
      </c>
      <c r="G51" s="59">
        <v>1</v>
      </c>
      <c r="H51" s="65">
        <f t="shared" si="1"/>
        <v>9.5</v>
      </c>
    </row>
    <row r="52" spans="1:8" x14ac:dyDescent="0.3">
      <c r="A52" s="37">
        <v>43</v>
      </c>
      <c r="B52" s="29" t="s">
        <v>58</v>
      </c>
      <c r="C52" s="36" t="s">
        <v>166</v>
      </c>
      <c r="D52" s="26" t="s">
        <v>59</v>
      </c>
      <c r="E52" s="62">
        <v>3.75</v>
      </c>
      <c r="F52" s="62">
        <v>4.5</v>
      </c>
      <c r="G52" s="62">
        <v>1</v>
      </c>
      <c r="H52" s="65">
        <f t="shared" si="1"/>
        <v>9.25</v>
      </c>
    </row>
    <row r="53" spans="1:8" x14ac:dyDescent="0.3">
      <c r="A53" s="37">
        <v>44</v>
      </c>
      <c r="B53" s="29" t="s">
        <v>110</v>
      </c>
      <c r="C53" s="36" t="s">
        <v>31</v>
      </c>
      <c r="D53" s="26" t="s">
        <v>47</v>
      </c>
      <c r="E53" s="59">
        <v>4</v>
      </c>
      <c r="F53" s="59">
        <v>1.75</v>
      </c>
      <c r="G53" s="59">
        <v>3</v>
      </c>
      <c r="H53" s="65">
        <f t="shared" si="1"/>
        <v>8.75</v>
      </c>
    </row>
    <row r="54" spans="1:8" x14ac:dyDescent="0.3">
      <c r="A54" s="37">
        <v>45</v>
      </c>
      <c r="B54" s="29" t="s">
        <v>116</v>
      </c>
      <c r="C54" s="36" t="s">
        <v>117</v>
      </c>
      <c r="D54" s="26" t="s">
        <v>118</v>
      </c>
      <c r="E54" s="59">
        <v>5.5</v>
      </c>
      <c r="F54" s="59">
        <v>2.25</v>
      </c>
      <c r="G54" s="59">
        <v>1</v>
      </c>
      <c r="H54" s="65">
        <f t="shared" si="1"/>
        <v>8.75</v>
      </c>
    </row>
    <row r="55" spans="1:8" x14ac:dyDescent="0.3">
      <c r="A55" s="37">
        <v>46</v>
      </c>
      <c r="B55" s="29" t="s">
        <v>115</v>
      </c>
      <c r="C55" s="36" t="s">
        <v>31</v>
      </c>
      <c r="D55" s="26" t="s">
        <v>47</v>
      </c>
      <c r="E55" s="59">
        <v>4</v>
      </c>
      <c r="F55" s="59">
        <v>3.5</v>
      </c>
      <c r="G55" s="59">
        <v>1</v>
      </c>
      <c r="H55" s="65">
        <f t="shared" si="1"/>
        <v>8.5</v>
      </c>
    </row>
    <row r="56" spans="1:8" x14ac:dyDescent="0.3">
      <c r="A56" s="37">
        <v>47</v>
      </c>
      <c r="B56" s="30" t="s">
        <v>85</v>
      </c>
      <c r="C56" s="36" t="s">
        <v>65</v>
      </c>
      <c r="D56" s="26" t="s">
        <v>66</v>
      </c>
      <c r="E56" s="59">
        <v>4.75</v>
      </c>
      <c r="F56" s="59">
        <v>1.5</v>
      </c>
      <c r="G56" s="59">
        <v>1.5</v>
      </c>
      <c r="H56" s="65">
        <f t="shared" si="1"/>
        <v>7.75</v>
      </c>
    </row>
    <row r="57" spans="1:8" x14ac:dyDescent="0.3">
      <c r="A57" s="37">
        <v>48</v>
      </c>
      <c r="B57" s="30" t="s">
        <v>102</v>
      </c>
      <c r="C57" s="36" t="s">
        <v>166</v>
      </c>
      <c r="D57" s="26" t="s">
        <v>59</v>
      </c>
      <c r="E57" s="59">
        <v>2.5</v>
      </c>
      <c r="F57" s="59">
        <v>1.25</v>
      </c>
      <c r="G57" s="59">
        <v>4</v>
      </c>
      <c r="H57" s="65">
        <f t="shared" si="1"/>
        <v>7.75</v>
      </c>
    </row>
    <row r="58" spans="1:8" x14ac:dyDescent="0.3">
      <c r="A58" s="37">
        <v>49</v>
      </c>
      <c r="B58" s="24" t="s">
        <v>45</v>
      </c>
      <c r="C58" s="24" t="s">
        <v>46</v>
      </c>
      <c r="D58" s="26" t="s">
        <v>47</v>
      </c>
      <c r="E58" s="62">
        <v>3.5</v>
      </c>
      <c r="F58" s="62">
        <v>3</v>
      </c>
      <c r="G58" s="62">
        <v>1</v>
      </c>
      <c r="H58" s="65">
        <f t="shared" si="1"/>
        <v>7.5</v>
      </c>
    </row>
    <row r="59" spans="1:8" x14ac:dyDescent="0.3">
      <c r="A59" s="37">
        <v>50</v>
      </c>
      <c r="B59" s="29" t="s">
        <v>51</v>
      </c>
      <c r="C59" s="36" t="s">
        <v>52</v>
      </c>
      <c r="D59" s="26" t="s">
        <v>38</v>
      </c>
      <c r="E59" s="62">
        <v>3.5</v>
      </c>
      <c r="F59" s="62">
        <v>2</v>
      </c>
      <c r="G59" s="62">
        <v>2</v>
      </c>
      <c r="H59" s="65">
        <f t="shared" si="1"/>
        <v>7.5</v>
      </c>
    </row>
    <row r="60" spans="1:8" x14ac:dyDescent="0.3">
      <c r="A60" s="37">
        <v>51</v>
      </c>
      <c r="B60" s="30" t="s">
        <v>61</v>
      </c>
      <c r="C60" s="36" t="s">
        <v>62</v>
      </c>
      <c r="D60" s="26" t="s">
        <v>63</v>
      </c>
      <c r="E60" s="62">
        <v>4</v>
      </c>
      <c r="F60" s="62">
        <v>2</v>
      </c>
      <c r="G60" s="62">
        <v>1.5</v>
      </c>
      <c r="H60" s="65">
        <f t="shared" si="1"/>
        <v>7.5</v>
      </c>
    </row>
    <row r="61" spans="1:8" x14ac:dyDescent="0.3">
      <c r="A61" s="37">
        <v>52</v>
      </c>
      <c r="B61" s="30" t="s">
        <v>82</v>
      </c>
      <c r="C61" s="36" t="s">
        <v>62</v>
      </c>
      <c r="D61" s="26" t="s">
        <v>63</v>
      </c>
      <c r="E61" s="62">
        <v>3.5</v>
      </c>
      <c r="F61" s="62">
        <v>1.5</v>
      </c>
      <c r="G61" s="62">
        <v>2.5</v>
      </c>
      <c r="H61" s="65">
        <f t="shared" si="1"/>
        <v>7.5</v>
      </c>
    </row>
    <row r="62" spans="1:8" x14ac:dyDescent="0.3">
      <c r="A62" s="37">
        <v>53</v>
      </c>
      <c r="B62" s="24" t="s">
        <v>107</v>
      </c>
      <c r="C62" s="24" t="s">
        <v>46</v>
      </c>
      <c r="D62" s="41" t="s">
        <v>42</v>
      </c>
      <c r="E62" s="59">
        <v>2.5</v>
      </c>
      <c r="F62" s="59">
        <v>3</v>
      </c>
      <c r="G62" s="59">
        <v>2</v>
      </c>
      <c r="H62" s="65">
        <f t="shared" si="1"/>
        <v>7.5</v>
      </c>
    </row>
    <row r="63" spans="1:8" x14ac:dyDescent="0.3">
      <c r="A63" s="37">
        <v>54</v>
      </c>
      <c r="B63" s="30" t="s">
        <v>111</v>
      </c>
      <c r="C63" s="36" t="s">
        <v>87</v>
      </c>
      <c r="D63" s="26" t="s">
        <v>88</v>
      </c>
      <c r="E63" s="59">
        <v>2.5</v>
      </c>
      <c r="F63" s="59">
        <v>2</v>
      </c>
      <c r="G63" s="59">
        <v>3</v>
      </c>
      <c r="H63" s="65">
        <f t="shared" si="1"/>
        <v>7.5</v>
      </c>
    </row>
    <row r="64" spans="1:8" x14ac:dyDescent="0.3">
      <c r="A64" s="37">
        <v>55</v>
      </c>
      <c r="B64" s="24" t="s">
        <v>113</v>
      </c>
      <c r="C64" s="24" t="s">
        <v>46</v>
      </c>
      <c r="D64" s="41" t="s">
        <v>42</v>
      </c>
      <c r="E64" s="59">
        <v>3</v>
      </c>
      <c r="F64" s="59">
        <v>2.25</v>
      </c>
      <c r="G64" s="59">
        <v>2</v>
      </c>
      <c r="H64" s="65">
        <f t="shared" si="1"/>
        <v>7.25</v>
      </c>
    </row>
    <row r="65" spans="1:8" x14ac:dyDescent="0.3">
      <c r="A65" s="37">
        <v>56</v>
      </c>
      <c r="B65" s="30" t="s">
        <v>49</v>
      </c>
      <c r="C65" s="36" t="s">
        <v>31</v>
      </c>
      <c r="D65" s="26" t="s">
        <v>47</v>
      </c>
      <c r="E65" s="62">
        <v>4</v>
      </c>
      <c r="F65" s="62">
        <v>2</v>
      </c>
      <c r="G65" s="62">
        <v>1</v>
      </c>
      <c r="H65" s="65">
        <f t="shared" si="1"/>
        <v>7</v>
      </c>
    </row>
    <row r="66" spans="1:8" x14ac:dyDescent="0.3">
      <c r="A66" s="37">
        <v>57</v>
      </c>
      <c r="B66" s="29" t="s">
        <v>55</v>
      </c>
      <c r="C66" s="36" t="s">
        <v>56</v>
      </c>
      <c r="D66" s="41" t="s">
        <v>35</v>
      </c>
      <c r="E66" s="62">
        <v>4</v>
      </c>
      <c r="F66" s="62">
        <v>2</v>
      </c>
      <c r="G66" s="62">
        <v>1</v>
      </c>
      <c r="H66" s="65">
        <f t="shared" si="1"/>
        <v>7</v>
      </c>
    </row>
    <row r="67" spans="1:8" x14ac:dyDescent="0.3">
      <c r="A67" s="37">
        <v>58</v>
      </c>
      <c r="B67" s="29" t="s">
        <v>84</v>
      </c>
      <c r="C67" s="36" t="s">
        <v>56</v>
      </c>
      <c r="D67" s="41" t="s">
        <v>35</v>
      </c>
      <c r="E67" s="59">
        <v>4</v>
      </c>
      <c r="F67" s="59">
        <v>1</v>
      </c>
      <c r="G67" s="59">
        <v>1</v>
      </c>
      <c r="H67" s="65">
        <f t="shared" si="1"/>
        <v>6</v>
      </c>
    </row>
    <row r="68" spans="1:8" x14ac:dyDescent="0.3">
      <c r="A68" s="37">
        <v>59</v>
      </c>
      <c r="B68" s="24" t="s">
        <v>93</v>
      </c>
      <c r="C68" s="24" t="s">
        <v>46</v>
      </c>
      <c r="D68" s="41" t="s">
        <v>42</v>
      </c>
      <c r="E68" s="59">
        <v>2.5</v>
      </c>
      <c r="F68" s="59">
        <v>1.5</v>
      </c>
      <c r="G68" s="59">
        <v>2</v>
      </c>
      <c r="H68" s="65">
        <f t="shared" si="1"/>
        <v>6</v>
      </c>
    </row>
    <row r="69" spans="1:8" x14ac:dyDescent="0.3">
      <c r="A69" s="37">
        <v>60</v>
      </c>
      <c r="B69" s="29" t="s">
        <v>97</v>
      </c>
      <c r="C69" s="36" t="s">
        <v>62</v>
      </c>
      <c r="D69" s="26" t="s">
        <v>63</v>
      </c>
      <c r="E69" s="59">
        <v>2</v>
      </c>
      <c r="F69" s="59">
        <v>1.5</v>
      </c>
      <c r="G69" s="59">
        <v>2</v>
      </c>
      <c r="H69" s="65">
        <f t="shared" si="1"/>
        <v>5.5</v>
      </c>
    </row>
    <row r="70" spans="1:8" x14ac:dyDescent="0.3">
      <c r="A70" s="37">
        <v>61</v>
      </c>
      <c r="B70" s="42" t="s">
        <v>73</v>
      </c>
      <c r="C70" s="42" t="s">
        <v>74</v>
      </c>
      <c r="D70" s="43" t="s">
        <v>75</v>
      </c>
      <c r="E70" s="62">
        <v>1</v>
      </c>
      <c r="F70" s="62">
        <v>1.5</v>
      </c>
      <c r="G70" s="62">
        <v>1</v>
      </c>
      <c r="H70" s="65">
        <f t="shared" si="1"/>
        <v>3.5</v>
      </c>
    </row>
    <row r="71" spans="1:8" x14ac:dyDescent="0.3">
      <c r="A71" s="37">
        <v>62</v>
      </c>
      <c r="B71" s="30" t="s">
        <v>53</v>
      </c>
      <c r="C71" s="36" t="s">
        <v>31</v>
      </c>
      <c r="D71" s="26" t="s">
        <v>47</v>
      </c>
      <c r="E71" s="62"/>
      <c r="F71" s="62"/>
      <c r="G71" s="62"/>
      <c r="H71" s="65" t="s">
        <v>195</v>
      </c>
    </row>
    <row r="72" spans="1:8" x14ac:dyDescent="0.3">
      <c r="A72" s="37">
        <v>63</v>
      </c>
      <c r="B72" s="42" t="s">
        <v>69</v>
      </c>
      <c r="C72" s="42" t="s">
        <v>70</v>
      </c>
      <c r="D72" s="43" t="s">
        <v>35</v>
      </c>
      <c r="E72" s="62"/>
      <c r="F72" s="62"/>
      <c r="G72" s="62"/>
      <c r="H72" s="65" t="s">
        <v>195</v>
      </c>
    </row>
    <row r="73" spans="1:8" x14ac:dyDescent="0.3">
      <c r="A73" s="37">
        <v>64</v>
      </c>
      <c r="B73" s="24" t="s">
        <v>72</v>
      </c>
      <c r="C73" s="24" t="s">
        <v>46</v>
      </c>
      <c r="D73" s="41" t="s">
        <v>42</v>
      </c>
      <c r="E73" s="62"/>
      <c r="F73" s="62"/>
      <c r="G73" s="62"/>
      <c r="H73" s="65" t="s">
        <v>195</v>
      </c>
    </row>
    <row r="75" spans="1:8" ht="15.6" x14ac:dyDescent="0.3">
      <c r="B75" s="10" t="s">
        <v>20</v>
      </c>
      <c r="C75" s="32"/>
      <c r="D75" s="32"/>
      <c r="E75" s="32"/>
      <c r="F75" s="33" t="s">
        <v>22</v>
      </c>
    </row>
    <row r="76" spans="1:8" ht="15.6" x14ac:dyDescent="0.3">
      <c r="B76" s="7" t="s">
        <v>21</v>
      </c>
      <c r="C76" s="34"/>
      <c r="D76" s="34"/>
      <c r="E76" s="34"/>
      <c r="F76" s="35" t="s">
        <v>23</v>
      </c>
    </row>
  </sheetData>
  <autoFilter ref="A9:H9">
    <sortState ref="A10:I39">
      <sortCondition descending="1" ref="H9"/>
    </sortState>
  </autoFilter>
  <sortState ref="A10:H73">
    <sortCondition descending="1" ref="H10:H73"/>
  </sortState>
  <mergeCells count="2">
    <mergeCell ref="A6:H6"/>
    <mergeCell ref="A7:H7"/>
  </mergeCells>
  <pageMargins left="0.25" right="0.25" top="0.75" bottom="0.75" header="0.3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50"/>
  <sheetViews>
    <sheetView zoomScaleNormal="100" zoomScaleSheetLayoutView="110" workbookViewId="0">
      <selection activeCell="A7" sqref="A7:H7"/>
    </sheetView>
  </sheetViews>
  <sheetFormatPr defaultRowHeight="14.4" x14ac:dyDescent="0.3"/>
  <cols>
    <col min="1" max="1" width="4.33203125" customWidth="1"/>
    <col min="2" max="2" width="37.6640625" customWidth="1"/>
    <col min="3" max="3" width="39.88671875" customWidth="1"/>
    <col min="4" max="4" width="23.5546875" customWidth="1"/>
    <col min="5" max="5" width="10.21875" customWidth="1"/>
    <col min="6" max="6" width="9.6640625" customWidth="1"/>
    <col min="7" max="7" width="10.6640625" customWidth="1"/>
    <col min="8" max="8" width="13.88671875" customWidth="1"/>
  </cols>
  <sheetData>
    <row r="6" spans="1:8" ht="18.75" customHeight="1" x14ac:dyDescent="0.3">
      <c r="A6" s="68" t="s">
        <v>24</v>
      </c>
      <c r="B6" s="68"/>
      <c r="C6" s="68"/>
      <c r="D6" s="68"/>
      <c r="E6" s="68"/>
      <c r="F6" s="68"/>
      <c r="G6" s="68"/>
      <c r="H6" s="68"/>
    </row>
    <row r="7" spans="1:8" ht="18.75" x14ac:dyDescent="0.25">
      <c r="A7" s="69" t="s">
        <v>196</v>
      </c>
      <c r="B7" s="69"/>
      <c r="C7" s="69"/>
      <c r="D7" s="69"/>
      <c r="E7" s="69"/>
      <c r="F7" s="69"/>
      <c r="G7" s="69"/>
      <c r="H7" s="69"/>
    </row>
    <row r="10" spans="1:8" ht="31.2" x14ac:dyDescent="0.3">
      <c r="A10" s="8" t="s">
        <v>12</v>
      </c>
      <c r="B10" s="8" t="s">
        <v>13</v>
      </c>
      <c r="C10" s="8" t="s">
        <v>18</v>
      </c>
      <c r="D10" s="45" t="s">
        <v>120</v>
      </c>
      <c r="E10" s="8" t="s">
        <v>14</v>
      </c>
      <c r="F10" s="8" t="s">
        <v>15</v>
      </c>
      <c r="G10" s="8" t="s">
        <v>16</v>
      </c>
      <c r="H10" s="8" t="s">
        <v>17</v>
      </c>
    </row>
    <row r="11" spans="1:8" ht="15.6" x14ac:dyDescent="0.3">
      <c r="A11" s="49">
        <v>1</v>
      </c>
      <c r="B11" s="47" t="s">
        <v>148</v>
      </c>
      <c r="C11" s="39" t="s">
        <v>37</v>
      </c>
      <c r="D11" s="40" t="s">
        <v>38</v>
      </c>
      <c r="E11" s="19">
        <v>10</v>
      </c>
      <c r="F11" s="19">
        <v>6.25</v>
      </c>
      <c r="G11" s="19">
        <v>8</v>
      </c>
      <c r="H11" s="64">
        <f t="shared" ref="H11:H44" si="0">SUM(E11:G11)</f>
        <v>24.25</v>
      </c>
    </row>
    <row r="12" spans="1:8" ht="15.6" x14ac:dyDescent="0.3">
      <c r="A12" s="49">
        <v>2</v>
      </c>
      <c r="B12" s="47" t="s">
        <v>142</v>
      </c>
      <c r="C12" s="39" t="s">
        <v>37</v>
      </c>
      <c r="D12" s="40" t="s">
        <v>38</v>
      </c>
      <c r="E12" s="19">
        <v>9.75</v>
      </c>
      <c r="F12" s="19">
        <v>3.25</v>
      </c>
      <c r="G12" s="19">
        <v>7</v>
      </c>
      <c r="H12" s="64">
        <f t="shared" si="0"/>
        <v>20</v>
      </c>
    </row>
    <row r="13" spans="1:8" ht="15.6" x14ac:dyDescent="0.3">
      <c r="A13" s="49">
        <v>3</v>
      </c>
      <c r="B13" s="30" t="s">
        <v>146</v>
      </c>
      <c r="C13" s="36" t="s">
        <v>41</v>
      </c>
      <c r="D13" s="26" t="s">
        <v>42</v>
      </c>
      <c r="E13" s="19">
        <v>9.6</v>
      </c>
      <c r="F13" s="19">
        <v>3.5</v>
      </c>
      <c r="G13" s="19">
        <v>5</v>
      </c>
      <c r="H13" s="64">
        <f t="shared" si="0"/>
        <v>18.100000000000001</v>
      </c>
    </row>
    <row r="14" spans="1:8" ht="15.6" x14ac:dyDescent="0.3">
      <c r="A14" s="49">
        <v>4</v>
      </c>
      <c r="B14" s="29" t="s">
        <v>152</v>
      </c>
      <c r="C14" s="36" t="s">
        <v>41</v>
      </c>
      <c r="D14" s="26" t="s">
        <v>42</v>
      </c>
      <c r="E14" s="19">
        <v>10</v>
      </c>
      <c r="F14" s="19">
        <v>3.5</v>
      </c>
      <c r="G14" s="19">
        <v>3.25</v>
      </c>
      <c r="H14" s="64">
        <f t="shared" si="0"/>
        <v>16.75</v>
      </c>
    </row>
    <row r="15" spans="1:8" ht="15.6" x14ac:dyDescent="0.3">
      <c r="A15" s="49">
        <v>5</v>
      </c>
      <c r="B15" s="30" t="s">
        <v>121</v>
      </c>
      <c r="C15" s="36" t="s">
        <v>41</v>
      </c>
      <c r="D15" s="26" t="s">
        <v>42</v>
      </c>
      <c r="E15" s="19">
        <v>10</v>
      </c>
      <c r="F15" s="19">
        <v>1.25</v>
      </c>
      <c r="G15" s="19">
        <v>3</v>
      </c>
      <c r="H15" s="64">
        <f t="shared" si="0"/>
        <v>14.25</v>
      </c>
    </row>
    <row r="16" spans="1:8" ht="15.6" x14ac:dyDescent="0.3">
      <c r="A16" s="49">
        <v>6</v>
      </c>
      <c r="B16" s="29" t="s">
        <v>157</v>
      </c>
      <c r="C16" s="38" t="s">
        <v>34</v>
      </c>
      <c r="D16" s="26" t="s">
        <v>35</v>
      </c>
      <c r="E16" s="19">
        <v>10</v>
      </c>
      <c r="F16" s="19">
        <v>2.5</v>
      </c>
      <c r="G16" s="19">
        <v>1.5</v>
      </c>
      <c r="H16" s="64">
        <f t="shared" si="0"/>
        <v>14</v>
      </c>
    </row>
    <row r="17" spans="1:8" ht="15.6" x14ac:dyDescent="0.3">
      <c r="A17" s="49">
        <v>7</v>
      </c>
      <c r="B17" s="30" t="s">
        <v>139</v>
      </c>
      <c r="C17" s="39" t="s">
        <v>37</v>
      </c>
      <c r="D17" s="40" t="s">
        <v>38</v>
      </c>
      <c r="E17" s="19">
        <v>6</v>
      </c>
      <c r="F17" s="19">
        <v>3</v>
      </c>
      <c r="G17" s="19">
        <v>4</v>
      </c>
      <c r="H17" s="64">
        <f t="shared" si="0"/>
        <v>13</v>
      </c>
    </row>
    <row r="18" spans="1:8" ht="15.6" x14ac:dyDescent="0.3">
      <c r="A18" s="49">
        <v>8</v>
      </c>
      <c r="B18" s="30" t="s">
        <v>154</v>
      </c>
      <c r="C18" s="36" t="s">
        <v>41</v>
      </c>
      <c r="D18" s="26" t="s">
        <v>42</v>
      </c>
      <c r="E18" s="19">
        <v>4.5</v>
      </c>
      <c r="F18" s="19">
        <v>1.75</v>
      </c>
      <c r="G18" s="19">
        <v>4.5</v>
      </c>
      <c r="H18" s="64">
        <f t="shared" si="0"/>
        <v>10.75</v>
      </c>
    </row>
    <row r="19" spans="1:8" ht="15.6" x14ac:dyDescent="0.3">
      <c r="A19" s="49">
        <v>9</v>
      </c>
      <c r="B19" s="30" t="s">
        <v>169</v>
      </c>
      <c r="C19" s="39" t="s">
        <v>159</v>
      </c>
      <c r="D19" s="40" t="s">
        <v>35</v>
      </c>
      <c r="E19" s="19">
        <v>1.4</v>
      </c>
      <c r="F19" s="19">
        <v>4.25</v>
      </c>
      <c r="G19" s="19">
        <v>4.5</v>
      </c>
      <c r="H19" s="64">
        <f t="shared" si="0"/>
        <v>10.15</v>
      </c>
    </row>
    <row r="20" spans="1:8" ht="15.6" x14ac:dyDescent="0.3">
      <c r="A20" s="49">
        <v>10</v>
      </c>
      <c r="B20" s="29" t="s">
        <v>131</v>
      </c>
      <c r="C20" s="36" t="s">
        <v>31</v>
      </c>
      <c r="D20" s="26" t="s">
        <v>47</v>
      </c>
      <c r="E20" s="19">
        <v>1</v>
      </c>
      <c r="F20" s="19">
        <v>1.25</v>
      </c>
      <c r="G20" s="19">
        <v>6</v>
      </c>
      <c r="H20" s="64">
        <f t="shared" si="0"/>
        <v>8.25</v>
      </c>
    </row>
    <row r="21" spans="1:8" ht="20.25" customHeight="1" x14ac:dyDescent="0.3">
      <c r="A21" s="49">
        <v>11</v>
      </c>
      <c r="B21" s="29" t="s">
        <v>144</v>
      </c>
      <c r="C21" s="36" t="s">
        <v>31</v>
      </c>
      <c r="D21" s="26" t="s">
        <v>47</v>
      </c>
      <c r="E21" s="19">
        <v>2</v>
      </c>
      <c r="F21" s="19">
        <v>1.75</v>
      </c>
      <c r="G21" s="19">
        <v>4.5</v>
      </c>
      <c r="H21" s="64">
        <f t="shared" si="0"/>
        <v>8.25</v>
      </c>
    </row>
    <row r="22" spans="1:8" ht="15.6" x14ac:dyDescent="0.3">
      <c r="A22" s="49">
        <v>12</v>
      </c>
      <c r="B22" s="29" t="s">
        <v>156</v>
      </c>
      <c r="C22" s="36" t="s">
        <v>41</v>
      </c>
      <c r="D22" s="26" t="s">
        <v>42</v>
      </c>
      <c r="E22" s="19">
        <v>1</v>
      </c>
      <c r="F22" s="19">
        <v>5.5</v>
      </c>
      <c r="G22" s="19">
        <v>1.75</v>
      </c>
      <c r="H22" s="64">
        <f t="shared" si="0"/>
        <v>8.25</v>
      </c>
    </row>
    <row r="23" spans="1:8" ht="15.6" x14ac:dyDescent="0.3">
      <c r="A23" s="49">
        <v>13</v>
      </c>
      <c r="B23" s="24" t="s">
        <v>143</v>
      </c>
      <c r="C23" s="24" t="s">
        <v>46</v>
      </c>
      <c r="D23" s="41" t="s">
        <v>42</v>
      </c>
      <c r="E23" s="19">
        <v>3.75</v>
      </c>
      <c r="F23" s="19">
        <v>1.5</v>
      </c>
      <c r="G23" s="19">
        <v>1.5</v>
      </c>
      <c r="H23" s="64">
        <f t="shared" si="0"/>
        <v>6.75</v>
      </c>
    </row>
    <row r="24" spans="1:8" ht="15.6" x14ac:dyDescent="0.3">
      <c r="A24" s="49">
        <v>14</v>
      </c>
      <c r="B24" s="29" t="s">
        <v>141</v>
      </c>
      <c r="C24" s="36" t="s">
        <v>41</v>
      </c>
      <c r="D24" s="26" t="s">
        <v>42</v>
      </c>
      <c r="E24" s="19">
        <v>2</v>
      </c>
      <c r="F24" s="19">
        <v>1.75</v>
      </c>
      <c r="G24" s="19">
        <v>1.5</v>
      </c>
      <c r="H24" s="64">
        <f t="shared" si="0"/>
        <v>5.25</v>
      </c>
    </row>
    <row r="25" spans="1:8" ht="15.6" x14ac:dyDescent="0.3">
      <c r="A25" s="49">
        <v>15</v>
      </c>
      <c r="B25" s="30" t="s">
        <v>135</v>
      </c>
      <c r="C25" s="36" t="s">
        <v>78</v>
      </c>
      <c r="D25" s="26" t="s">
        <v>79</v>
      </c>
      <c r="E25" s="19">
        <v>1.5</v>
      </c>
      <c r="F25" s="19">
        <v>2.5</v>
      </c>
      <c r="G25" s="19">
        <v>1</v>
      </c>
      <c r="H25" s="64">
        <f t="shared" si="0"/>
        <v>5</v>
      </c>
    </row>
    <row r="26" spans="1:8" ht="15.6" x14ac:dyDescent="0.3">
      <c r="A26" s="49">
        <v>16</v>
      </c>
      <c r="B26" s="29" t="s">
        <v>167</v>
      </c>
      <c r="C26" s="36" t="s">
        <v>166</v>
      </c>
      <c r="D26" s="26" t="s">
        <v>59</v>
      </c>
      <c r="E26" s="19">
        <v>2.2000000000000002</v>
      </c>
      <c r="F26" s="19">
        <v>1.5</v>
      </c>
      <c r="G26" s="19">
        <v>1</v>
      </c>
      <c r="H26" s="64">
        <f t="shared" si="0"/>
        <v>4.7</v>
      </c>
    </row>
    <row r="27" spans="1:8" ht="15.6" x14ac:dyDescent="0.3">
      <c r="A27" s="49">
        <v>17</v>
      </c>
      <c r="B27" s="29" t="s">
        <v>122</v>
      </c>
      <c r="C27" s="38" t="s">
        <v>34</v>
      </c>
      <c r="D27" s="26" t="s">
        <v>35</v>
      </c>
      <c r="E27" s="19">
        <v>1</v>
      </c>
      <c r="F27" s="19">
        <v>1.5</v>
      </c>
      <c r="G27" s="19">
        <v>1.75</v>
      </c>
      <c r="H27" s="64">
        <f t="shared" si="0"/>
        <v>4.25</v>
      </c>
    </row>
    <row r="28" spans="1:8" ht="15.6" x14ac:dyDescent="0.3">
      <c r="A28" s="49">
        <v>18</v>
      </c>
      <c r="B28" s="29" t="s">
        <v>125</v>
      </c>
      <c r="C28" s="36" t="s">
        <v>62</v>
      </c>
      <c r="D28" s="26" t="s">
        <v>63</v>
      </c>
      <c r="E28" s="19">
        <v>1.25</v>
      </c>
      <c r="F28" s="19">
        <v>1.25</v>
      </c>
      <c r="G28" s="19">
        <v>1.75</v>
      </c>
      <c r="H28" s="64">
        <f t="shared" si="0"/>
        <v>4.25</v>
      </c>
    </row>
    <row r="29" spans="1:8" ht="15.6" x14ac:dyDescent="0.3">
      <c r="A29" s="49">
        <v>19</v>
      </c>
      <c r="B29" s="29" t="s">
        <v>136</v>
      </c>
      <c r="C29" s="36" t="s">
        <v>31</v>
      </c>
      <c r="D29" s="26" t="s">
        <v>47</v>
      </c>
      <c r="E29" s="19">
        <v>1.5</v>
      </c>
      <c r="F29" s="19">
        <v>1.75</v>
      </c>
      <c r="G29" s="19">
        <v>1</v>
      </c>
      <c r="H29" s="64">
        <f t="shared" si="0"/>
        <v>4.25</v>
      </c>
    </row>
    <row r="30" spans="1:8" ht="15.6" x14ac:dyDescent="0.3">
      <c r="A30" s="49">
        <v>20</v>
      </c>
      <c r="B30" s="30" t="s">
        <v>151</v>
      </c>
      <c r="C30" s="36" t="s">
        <v>41</v>
      </c>
      <c r="D30" s="26" t="s">
        <v>42</v>
      </c>
      <c r="E30" s="19">
        <v>1</v>
      </c>
      <c r="F30" s="19">
        <v>1.5</v>
      </c>
      <c r="G30" s="19">
        <v>1.75</v>
      </c>
      <c r="H30" s="64">
        <f t="shared" si="0"/>
        <v>4.25</v>
      </c>
    </row>
    <row r="31" spans="1:8" ht="15.6" x14ac:dyDescent="0.3">
      <c r="A31" s="49">
        <v>21</v>
      </c>
      <c r="B31" s="30" t="s">
        <v>140</v>
      </c>
      <c r="C31" s="36" t="s">
        <v>166</v>
      </c>
      <c r="D31" s="26" t="s">
        <v>59</v>
      </c>
      <c r="E31" s="19">
        <v>1.5</v>
      </c>
      <c r="F31" s="19">
        <v>1.5</v>
      </c>
      <c r="G31" s="19">
        <v>1</v>
      </c>
      <c r="H31" s="64">
        <f t="shared" si="0"/>
        <v>4</v>
      </c>
    </row>
    <row r="32" spans="1:8" ht="15.6" x14ac:dyDescent="0.3">
      <c r="A32" s="49">
        <v>22</v>
      </c>
      <c r="B32" s="24" t="s">
        <v>147</v>
      </c>
      <c r="C32" s="38" t="s">
        <v>34</v>
      </c>
      <c r="D32" s="26" t="s">
        <v>35</v>
      </c>
      <c r="E32" s="19">
        <v>1.25</v>
      </c>
      <c r="F32" s="19">
        <v>1.25</v>
      </c>
      <c r="G32" s="19">
        <v>1.5</v>
      </c>
      <c r="H32" s="64">
        <f t="shared" si="0"/>
        <v>4</v>
      </c>
    </row>
    <row r="33" spans="1:8" ht="15.6" x14ac:dyDescent="0.3">
      <c r="A33" s="49">
        <v>23</v>
      </c>
      <c r="B33" s="29" t="s">
        <v>153</v>
      </c>
      <c r="C33" s="36" t="s">
        <v>87</v>
      </c>
      <c r="D33" s="26" t="s">
        <v>88</v>
      </c>
      <c r="E33" s="19">
        <v>1.5</v>
      </c>
      <c r="F33" s="19">
        <v>1.5</v>
      </c>
      <c r="G33" s="19">
        <v>1</v>
      </c>
      <c r="H33" s="64">
        <f t="shared" si="0"/>
        <v>4</v>
      </c>
    </row>
    <row r="34" spans="1:8" ht="15.6" x14ac:dyDescent="0.3">
      <c r="A34" s="49">
        <v>24</v>
      </c>
      <c r="B34" s="29" t="s">
        <v>126</v>
      </c>
      <c r="C34" s="36" t="s">
        <v>127</v>
      </c>
      <c r="D34" s="26" t="s">
        <v>128</v>
      </c>
      <c r="E34" s="19">
        <v>1</v>
      </c>
      <c r="F34" s="19">
        <v>1.75</v>
      </c>
      <c r="G34" s="19">
        <v>1</v>
      </c>
      <c r="H34" s="64">
        <f t="shared" si="0"/>
        <v>3.75</v>
      </c>
    </row>
    <row r="35" spans="1:8" ht="15.6" x14ac:dyDescent="0.3">
      <c r="A35" s="49">
        <v>25</v>
      </c>
      <c r="B35" s="29" t="s">
        <v>124</v>
      </c>
      <c r="C35" s="36" t="s">
        <v>68</v>
      </c>
      <c r="D35" s="26" t="s">
        <v>42</v>
      </c>
      <c r="E35" s="19">
        <v>1</v>
      </c>
      <c r="F35" s="19">
        <v>1.5</v>
      </c>
      <c r="G35" s="19">
        <v>1</v>
      </c>
      <c r="H35" s="64">
        <f t="shared" si="0"/>
        <v>3.5</v>
      </c>
    </row>
    <row r="36" spans="1:8" ht="15.6" x14ac:dyDescent="0.3">
      <c r="A36" s="49">
        <v>26</v>
      </c>
      <c r="B36" s="30" t="s">
        <v>132</v>
      </c>
      <c r="C36" s="36" t="s">
        <v>87</v>
      </c>
      <c r="D36" s="26" t="s">
        <v>88</v>
      </c>
      <c r="E36" s="19">
        <v>1</v>
      </c>
      <c r="F36" s="19">
        <v>1.25</v>
      </c>
      <c r="G36" s="19">
        <v>1.25</v>
      </c>
      <c r="H36" s="64">
        <f t="shared" si="0"/>
        <v>3.5</v>
      </c>
    </row>
    <row r="37" spans="1:8" ht="15.6" x14ac:dyDescent="0.3">
      <c r="A37" s="49">
        <v>27</v>
      </c>
      <c r="B37" s="29" t="s">
        <v>134</v>
      </c>
      <c r="C37" s="36" t="s">
        <v>87</v>
      </c>
      <c r="D37" s="26" t="s">
        <v>88</v>
      </c>
      <c r="E37" s="19">
        <v>1</v>
      </c>
      <c r="F37" s="19">
        <v>1.5</v>
      </c>
      <c r="G37" s="19">
        <v>1</v>
      </c>
      <c r="H37" s="64">
        <f t="shared" si="0"/>
        <v>3.5</v>
      </c>
    </row>
    <row r="38" spans="1:8" ht="15.6" x14ac:dyDescent="0.3">
      <c r="A38" s="49">
        <v>28</v>
      </c>
      <c r="B38" s="30" t="s">
        <v>145</v>
      </c>
      <c r="C38" s="36" t="s">
        <v>87</v>
      </c>
      <c r="D38" s="26" t="s">
        <v>88</v>
      </c>
      <c r="E38" s="19">
        <v>1</v>
      </c>
      <c r="F38" s="19">
        <v>1.5</v>
      </c>
      <c r="G38" s="19">
        <v>1</v>
      </c>
      <c r="H38" s="64">
        <f t="shared" si="0"/>
        <v>3.5</v>
      </c>
    </row>
    <row r="39" spans="1:8" ht="15.6" x14ac:dyDescent="0.3">
      <c r="A39" s="49">
        <v>29</v>
      </c>
      <c r="B39" s="47" t="s">
        <v>129</v>
      </c>
      <c r="C39" s="39" t="s">
        <v>37</v>
      </c>
      <c r="D39" s="40" t="s">
        <v>38</v>
      </c>
      <c r="E39" s="19">
        <v>1</v>
      </c>
      <c r="F39" s="19">
        <v>1.25</v>
      </c>
      <c r="G39" s="19">
        <v>1</v>
      </c>
      <c r="H39" s="64">
        <f t="shared" si="0"/>
        <v>3.25</v>
      </c>
    </row>
    <row r="40" spans="1:8" ht="15.6" x14ac:dyDescent="0.3">
      <c r="A40" s="49">
        <v>30</v>
      </c>
      <c r="B40" s="29" t="s">
        <v>133</v>
      </c>
      <c r="C40" s="38" t="s">
        <v>34</v>
      </c>
      <c r="D40" s="26" t="s">
        <v>35</v>
      </c>
      <c r="E40" s="19">
        <v>1</v>
      </c>
      <c r="F40" s="19">
        <v>1.25</v>
      </c>
      <c r="G40" s="19">
        <v>1</v>
      </c>
      <c r="H40" s="64">
        <f t="shared" si="0"/>
        <v>3.25</v>
      </c>
    </row>
    <row r="41" spans="1:8" ht="15.6" x14ac:dyDescent="0.3">
      <c r="A41" s="49">
        <v>31</v>
      </c>
      <c r="B41" s="30" t="s">
        <v>137</v>
      </c>
      <c r="C41" s="36" t="s">
        <v>127</v>
      </c>
      <c r="D41" s="26" t="s">
        <v>138</v>
      </c>
      <c r="E41" s="19">
        <v>1</v>
      </c>
      <c r="F41" s="19">
        <v>1.25</v>
      </c>
      <c r="G41" s="19">
        <v>1</v>
      </c>
      <c r="H41" s="64">
        <f t="shared" si="0"/>
        <v>3.25</v>
      </c>
    </row>
    <row r="42" spans="1:8" ht="15.6" x14ac:dyDescent="0.3">
      <c r="A42" s="49">
        <v>32</v>
      </c>
      <c r="B42" s="30" t="s">
        <v>149</v>
      </c>
      <c r="C42" s="36" t="s">
        <v>127</v>
      </c>
      <c r="D42" s="26" t="s">
        <v>138</v>
      </c>
      <c r="E42" s="19">
        <v>1</v>
      </c>
      <c r="F42" s="19">
        <v>1.25</v>
      </c>
      <c r="G42" s="19">
        <v>1</v>
      </c>
      <c r="H42" s="64">
        <f t="shared" si="0"/>
        <v>3.25</v>
      </c>
    </row>
    <row r="43" spans="1:8" ht="15.6" x14ac:dyDescent="0.3">
      <c r="A43" s="49">
        <v>33</v>
      </c>
      <c r="B43" s="30" t="s">
        <v>155</v>
      </c>
      <c r="C43" s="36" t="s">
        <v>127</v>
      </c>
      <c r="D43" s="26" t="s">
        <v>138</v>
      </c>
      <c r="E43" s="19">
        <v>1</v>
      </c>
      <c r="F43" s="19">
        <v>1.25</v>
      </c>
      <c r="G43" s="19">
        <v>1</v>
      </c>
      <c r="H43" s="64">
        <f t="shared" si="0"/>
        <v>3.25</v>
      </c>
    </row>
    <row r="44" spans="1:8" ht="15.6" x14ac:dyDescent="0.3">
      <c r="A44" s="49">
        <v>34</v>
      </c>
      <c r="B44" s="30" t="s">
        <v>150</v>
      </c>
      <c r="C44" s="36" t="s">
        <v>78</v>
      </c>
      <c r="D44" s="26" t="s">
        <v>79</v>
      </c>
      <c r="E44" s="19">
        <v>1</v>
      </c>
      <c r="F44" s="19">
        <v>1</v>
      </c>
      <c r="G44" s="19">
        <v>1</v>
      </c>
      <c r="H44" s="64">
        <f t="shared" si="0"/>
        <v>3</v>
      </c>
    </row>
    <row r="45" spans="1:8" ht="15.6" x14ac:dyDescent="0.3">
      <c r="A45" s="49">
        <v>35</v>
      </c>
      <c r="B45" s="30" t="s">
        <v>123</v>
      </c>
      <c r="C45" s="39" t="s">
        <v>37</v>
      </c>
      <c r="D45" s="40" t="s">
        <v>38</v>
      </c>
      <c r="E45" s="19"/>
      <c r="F45" s="19"/>
      <c r="G45" s="19"/>
      <c r="H45" s="64" t="s">
        <v>195</v>
      </c>
    </row>
    <row r="46" spans="1:8" ht="15.6" x14ac:dyDescent="0.3">
      <c r="A46" s="49">
        <v>36</v>
      </c>
      <c r="B46" s="29" t="s">
        <v>130</v>
      </c>
      <c r="C46" s="38" t="s">
        <v>34</v>
      </c>
      <c r="D46" s="26" t="s">
        <v>35</v>
      </c>
      <c r="E46" s="19"/>
      <c r="F46" s="19"/>
      <c r="G46" s="19"/>
      <c r="H46" s="64" t="s">
        <v>195</v>
      </c>
    </row>
    <row r="47" spans="1:8" ht="15.6" x14ac:dyDescent="0.3">
      <c r="A47" s="49">
        <v>37</v>
      </c>
      <c r="B47" s="29" t="s">
        <v>158</v>
      </c>
      <c r="C47" s="36" t="s">
        <v>127</v>
      </c>
      <c r="D47" s="26" t="s">
        <v>138</v>
      </c>
      <c r="E47" s="19"/>
      <c r="F47" s="19"/>
      <c r="G47" s="19"/>
      <c r="H47" s="64" t="s">
        <v>195</v>
      </c>
    </row>
    <row r="49" spans="2:6" ht="15.6" x14ac:dyDescent="0.3">
      <c r="B49" s="10" t="s">
        <v>20</v>
      </c>
      <c r="C49" s="11"/>
      <c r="D49" s="11"/>
      <c r="E49" s="11"/>
      <c r="F49" s="12" t="s">
        <v>22</v>
      </c>
    </row>
    <row r="50" spans="2:6" ht="15.6" x14ac:dyDescent="0.3">
      <c r="B50" s="7" t="s">
        <v>21</v>
      </c>
      <c r="F50" s="9" t="s">
        <v>23</v>
      </c>
    </row>
  </sheetData>
  <autoFilter ref="A10:H10">
    <sortState ref="A11:H47">
      <sortCondition descending="1" ref="H10"/>
    </sortState>
  </autoFilter>
  <mergeCells count="2">
    <mergeCell ref="A6:H6"/>
    <mergeCell ref="A7:H7"/>
  </mergeCells>
  <pageMargins left="0.25" right="0.25" top="0.75" bottom="0.75" header="0.3" footer="0.3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3"/>
  <sheetViews>
    <sheetView zoomScaleNormal="100" zoomScaleSheetLayoutView="110" workbookViewId="0">
      <selection activeCell="A7" sqref="A7:H7"/>
    </sheetView>
  </sheetViews>
  <sheetFormatPr defaultRowHeight="14.4" x14ac:dyDescent="0.3"/>
  <cols>
    <col min="1" max="1" width="4.5546875" customWidth="1"/>
    <col min="2" max="2" width="28.44140625" customWidth="1"/>
    <col min="3" max="3" width="41.44140625" customWidth="1"/>
    <col min="4" max="4" width="16.6640625" customWidth="1"/>
  </cols>
  <sheetData>
    <row r="6" spans="1:8" ht="18.75" customHeight="1" x14ac:dyDescent="0.25">
      <c r="A6" s="70" t="s">
        <v>26</v>
      </c>
      <c r="B6" s="70"/>
      <c r="C6" s="70"/>
      <c r="D6" s="70"/>
      <c r="E6" s="70"/>
      <c r="F6" s="70"/>
      <c r="G6" s="70"/>
      <c r="H6" s="70"/>
    </row>
    <row r="7" spans="1:8" ht="18.75" x14ac:dyDescent="0.25">
      <c r="A7" s="71" t="s">
        <v>196</v>
      </c>
      <c r="B7" s="71"/>
      <c r="C7" s="71"/>
      <c r="D7" s="71"/>
      <c r="E7" s="71"/>
      <c r="F7" s="71"/>
      <c r="G7" s="71"/>
      <c r="H7" s="71"/>
    </row>
    <row r="8" spans="1:8" ht="18.75" x14ac:dyDescent="0.3">
      <c r="B8" s="15"/>
      <c r="C8" s="15"/>
      <c r="D8" s="15"/>
    </row>
    <row r="9" spans="1:8" ht="31.2" x14ac:dyDescent="0.3">
      <c r="A9" s="8" t="s">
        <v>12</v>
      </c>
      <c r="B9" s="8" t="s">
        <v>13</v>
      </c>
      <c r="C9" s="8" t="s">
        <v>18</v>
      </c>
      <c r="D9" s="45" t="s">
        <v>120</v>
      </c>
      <c r="E9" s="8" t="s">
        <v>14</v>
      </c>
      <c r="F9" s="8" t="s">
        <v>15</v>
      </c>
      <c r="G9" s="8" t="s">
        <v>16</v>
      </c>
      <c r="H9" s="8" t="s">
        <v>17</v>
      </c>
    </row>
    <row r="10" spans="1:8" ht="15.6" x14ac:dyDescent="0.3">
      <c r="A10" s="6">
        <v>1</v>
      </c>
      <c r="B10" s="44" t="s">
        <v>164</v>
      </c>
      <c r="C10" s="39" t="s">
        <v>37</v>
      </c>
      <c r="D10" s="40" t="s">
        <v>38</v>
      </c>
      <c r="E10" s="19">
        <v>8.25</v>
      </c>
      <c r="F10" s="19">
        <v>10</v>
      </c>
      <c r="G10" s="19">
        <v>8.5</v>
      </c>
      <c r="H10" s="64">
        <f t="shared" ref="H10:H20" si="0">SUM(E10:G10)</f>
        <v>26.75</v>
      </c>
    </row>
    <row r="11" spans="1:8" ht="15.6" x14ac:dyDescent="0.3">
      <c r="A11" s="6">
        <v>2</v>
      </c>
      <c r="B11" s="44" t="s">
        <v>162</v>
      </c>
      <c r="C11" s="39" t="s">
        <v>37</v>
      </c>
      <c r="D11" s="40" t="s">
        <v>38</v>
      </c>
      <c r="E11" s="19">
        <v>8</v>
      </c>
      <c r="F11" s="19">
        <v>7.8</v>
      </c>
      <c r="G11" s="19">
        <v>9.5</v>
      </c>
      <c r="H11" s="64">
        <f t="shared" si="0"/>
        <v>25.3</v>
      </c>
    </row>
    <row r="12" spans="1:8" ht="15.6" x14ac:dyDescent="0.3">
      <c r="A12" s="6">
        <v>3</v>
      </c>
      <c r="B12" s="44" t="s">
        <v>2</v>
      </c>
      <c r="C12" s="39" t="s">
        <v>37</v>
      </c>
      <c r="D12" s="40" t="s">
        <v>38</v>
      </c>
      <c r="E12" s="19">
        <v>7.25</v>
      </c>
      <c r="F12" s="19">
        <v>5.5</v>
      </c>
      <c r="G12" s="19">
        <v>9.5</v>
      </c>
      <c r="H12" s="64">
        <f t="shared" si="0"/>
        <v>22.25</v>
      </c>
    </row>
    <row r="13" spans="1:8" ht="15.6" x14ac:dyDescent="0.3">
      <c r="A13" s="6">
        <v>4</v>
      </c>
      <c r="B13" s="44" t="s">
        <v>1</v>
      </c>
      <c r="C13" s="39" t="s">
        <v>37</v>
      </c>
      <c r="D13" s="40" t="s">
        <v>38</v>
      </c>
      <c r="E13" s="19">
        <v>7.5</v>
      </c>
      <c r="F13" s="19">
        <v>5.5</v>
      </c>
      <c r="G13" s="19">
        <v>8</v>
      </c>
      <c r="H13" s="64">
        <f t="shared" si="0"/>
        <v>21</v>
      </c>
    </row>
    <row r="14" spans="1:8" ht="15.6" x14ac:dyDescent="0.3">
      <c r="A14" s="6">
        <v>5</v>
      </c>
      <c r="B14" s="44" t="s">
        <v>4</v>
      </c>
      <c r="C14" s="39" t="s">
        <v>37</v>
      </c>
      <c r="D14" s="40" t="s">
        <v>38</v>
      </c>
      <c r="E14" s="19">
        <v>7.5</v>
      </c>
      <c r="F14" s="19">
        <v>6.5</v>
      </c>
      <c r="G14" s="19">
        <v>6</v>
      </c>
      <c r="H14" s="64">
        <f t="shared" si="0"/>
        <v>20</v>
      </c>
    </row>
    <row r="15" spans="1:8" ht="15.6" x14ac:dyDescent="0.3">
      <c r="A15" s="6">
        <v>6</v>
      </c>
      <c r="B15" s="29" t="s">
        <v>163</v>
      </c>
      <c r="C15" s="36" t="s">
        <v>41</v>
      </c>
      <c r="D15" s="26" t="s">
        <v>42</v>
      </c>
      <c r="E15" s="19">
        <v>4</v>
      </c>
      <c r="F15" s="19">
        <v>3.5</v>
      </c>
      <c r="G15" s="19">
        <v>9.85</v>
      </c>
      <c r="H15" s="64">
        <f t="shared" si="0"/>
        <v>17.350000000000001</v>
      </c>
    </row>
    <row r="16" spans="1:8" ht="15.6" x14ac:dyDescent="0.3">
      <c r="A16" s="6">
        <v>7</v>
      </c>
      <c r="B16" s="44" t="s">
        <v>3</v>
      </c>
      <c r="C16" s="39" t="s">
        <v>37</v>
      </c>
      <c r="D16" s="40" t="s">
        <v>38</v>
      </c>
      <c r="E16" s="19">
        <v>3.7</v>
      </c>
      <c r="F16" s="19">
        <v>6.25</v>
      </c>
      <c r="G16" s="19">
        <v>5.5</v>
      </c>
      <c r="H16" s="64">
        <f t="shared" si="0"/>
        <v>15.45</v>
      </c>
    </row>
    <row r="17" spans="1:8" ht="15.6" x14ac:dyDescent="0.3">
      <c r="A17" s="6">
        <v>8</v>
      </c>
      <c r="B17" s="29" t="s">
        <v>161</v>
      </c>
      <c r="C17" s="36" t="s">
        <v>41</v>
      </c>
      <c r="D17" s="26" t="s">
        <v>42</v>
      </c>
      <c r="E17" s="19">
        <v>3.45</v>
      </c>
      <c r="F17" s="19">
        <v>3.5</v>
      </c>
      <c r="G17" s="19">
        <v>5</v>
      </c>
      <c r="H17" s="64">
        <f t="shared" si="0"/>
        <v>11.95</v>
      </c>
    </row>
    <row r="18" spans="1:8" ht="15.6" x14ac:dyDescent="0.3">
      <c r="A18" s="6">
        <v>9</v>
      </c>
      <c r="B18" s="30" t="s">
        <v>160</v>
      </c>
      <c r="C18" s="36" t="s">
        <v>41</v>
      </c>
      <c r="D18" s="26" t="s">
        <v>42</v>
      </c>
      <c r="E18" s="19">
        <v>4.4000000000000004</v>
      </c>
      <c r="F18" s="19">
        <v>2</v>
      </c>
      <c r="G18" s="19">
        <v>5</v>
      </c>
      <c r="H18" s="64">
        <f t="shared" si="0"/>
        <v>11.4</v>
      </c>
    </row>
    <row r="19" spans="1:8" ht="15.6" x14ac:dyDescent="0.3">
      <c r="A19" s="6">
        <v>10</v>
      </c>
      <c r="B19" s="29" t="s">
        <v>5</v>
      </c>
      <c r="C19" s="36" t="s">
        <v>165</v>
      </c>
      <c r="D19" s="26" t="s">
        <v>32</v>
      </c>
      <c r="E19" s="19">
        <v>4.5</v>
      </c>
      <c r="F19" s="19">
        <v>2.5</v>
      </c>
      <c r="G19" s="19">
        <v>4.25</v>
      </c>
      <c r="H19" s="64">
        <f t="shared" si="0"/>
        <v>11.25</v>
      </c>
    </row>
    <row r="20" spans="1:8" ht="15.6" x14ac:dyDescent="0.3">
      <c r="A20" s="6">
        <v>11</v>
      </c>
      <c r="B20" s="30" t="s">
        <v>0</v>
      </c>
      <c r="C20" s="36" t="s">
        <v>78</v>
      </c>
      <c r="D20" s="26" t="s">
        <v>79</v>
      </c>
      <c r="E20" s="19">
        <v>2.9</v>
      </c>
      <c r="F20" s="19">
        <v>1.5</v>
      </c>
      <c r="G20" s="19">
        <v>3</v>
      </c>
      <c r="H20" s="64">
        <f t="shared" si="0"/>
        <v>7.4</v>
      </c>
    </row>
    <row r="21" spans="1:8" ht="15.75" x14ac:dyDescent="0.25">
      <c r="A21" s="16"/>
      <c r="B21" s="5"/>
      <c r="C21" s="17"/>
      <c r="D21" s="5"/>
      <c r="E21" s="16"/>
      <c r="F21" s="16"/>
      <c r="G21" s="16"/>
      <c r="H21" s="16"/>
    </row>
    <row r="22" spans="1:8" ht="15.6" x14ac:dyDescent="0.3">
      <c r="B22" s="10" t="s">
        <v>20</v>
      </c>
      <c r="C22" s="11"/>
      <c r="D22" s="11"/>
      <c r="E22" s="11"/>
      <c r="F22" s="12" t="s">
        <v>22</v>
      </c>
    </row>
    <row r="23" spans="1:8" ht="15.6" x14ac:dyDescent="0.3">
      <c r="B23" s="7" t="s">
        <v>21</v>
      </c>
      <c r="F23" s="9" t="s">
        <v>23</v>
      </c>
    </row>
  </sheetData>
  <autoFilter ref="A9:H9">
    <sortState ref="A10:H20">
      <sortCondition descending="1" ref="H9"/>
    </sortState>
  </autoFilter>
  <mergeCells count="2">
    <mergeCell ref="A6:H6"/>
    <mergeCell ref="A7:H7"/>
  </mergeCells>
  <pageMargins left="0.25" right="0.25" top="0.75" bottom="0.75" header="0.3" footer="0.3"/>
  <pageSetup paperSize="9" scale="7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27"/>
  <sheetViews>
    <sheetView zoomScaleNormal="100" zoomScaleSheetLayoutView="110" workbookViewId="0">
      <selection activeCell="A7" sqref="A7:H7"/>
    </sheetView>
  </sheetViews>
  <sheetFormatPr defaultRowHeight="14.4" x14ac:dyDescent="0.3"/>
  <cols>
    <col min="1" max="1" width="5.88671875" customWidth="1"/>
    <col min="2" max="2" width="29.6640625" customWidth="1"/>
    <col min="3" max="3" width="35" customWidth="1"/>
    <col min="4" max="4" width="13.6640625" customWidth="1"/>
    <col min="5" max="5" width="11.33203125" customWidth="1"/>
    <col min="6" max="6" width="10" customWidth="1"/>
    <col min="7" max="7" width="9.5546875" customWidth="1"/>
    <col min="8" max="8" width="14.109375" customWidth="1"/>
  </cols>
  <sheetData>
    <row r="6" spans="1:9" ht="18.75" customHeight="1" x14ac:dyDescent="0.3">
      <c r="A6" s="68" t="s">
        <v>25</v>
      </c>
      <c r="B6" s="68"/>
      <c r="C6" s="68"/>
      <c r="D6" s="68"/>
      <c r="E6" s="68"/>
      <c r="F6" s="68"/>
      <c r="G6" s="68"/>
      <c r="H6" s="68"/>
      <c r="I6" s="13"/>
    </row>
    <row r="7" spans="1:9" ht="18.75" x14ac:dyDescent="0.3">
      <c r="A7" s="67" t="s">
        <v>196</v>
      </c>
      <c r="B7" s="67"/>
      <c r="C7" s="67"/>
      <c r="D7" s="67"/>
      <c r="E7" s="67"/>
      <c r="F7" s="67"/>
      <c r="G7" s="67"/>
      <c r="H7" s="67"/>
      <c r="I7" s="14"/>
    </row>
    <row r="9" spans="1:9" ht="31.2" x14ac:dyDescent="0.3">
      <c r="A9" s="8" t="s">
        <v>12</v>
      </c>
      <c r="B9" s="8" t="s">
        <v>13</v>
      </c>
      <c r="C9" s="8" t="s">
        <v>18</v>
      </c>
      <c r="D9" s="54" t="s">
        <v>120</v>
      </c>
      <c r="E9" s="8" t="s">
        <v>14</v>
      </c>
      <c r="F9" s="8" t="s">
        <v>15</v>
      </c>
      <c r="G9" s="8" t="s">
        <v>16</v>
      </c>
      <c r="H9" s="8" t="s">
        <v>17</v>
      </c>
    </row>
    <row r="10" spans="1:9" ht="15.6" x14ac:dyDescent="0.3">
      <c r="A10" s="49">
        <v>1</v>
      </c>
      <c r="B10" s="31" t="s">
        <v>9</v>
      </c>
      <c r="C10" s="22" t="s">
        <v>34</v>
      </c>
      <c r="D10" s="51" t="s">
        <v>35</v>
      </c>
      <c r="E10" s="19">
        <v>6</v>
      </c>
      <c r="F10" s="19">
        <v>9.9</v>
      </c>
      <c r="G10" s="19">
        <v>4.3499999999999996</v>
      </c>
      <c r="H10" s="48">
        <f t="shared" ref="H10:H23" si="0">SUM(E10:G10)</f>
        <v>20.25</v>
      </c>
    </row>
    <row r="11" spans="1:9" ht="15.6" x14ac:dyDescent="0.3">
      <c r="A11" s="49">
        <v>2</v>
      </c>
      <c r="B11" s="30" t="s">
        <v>8</v>
      </c>
      <c r="C11" s="25" t="s">
        <v>41</v>
      </c>
      <c r="D11" s="50" t="s">
        <v>42</v>
      </c>
      <c r="E11" s="19">
        <v>4</v>
      </c>
      <c r="F11" s="19">
        <v>5.5</v>
      </c>
      <c r="G11" s="19">
        <v>9.25</v>
      </c>
      <c r="H11" s="48">
        <f t="shared" si="0"/>
        <v>18.75</v>
      </c>
    </row>
    <row r="12" spans="1:9" ht="15.6" x14ac:dyDescent="0.3">
      <c r="A12" s="49">
        <v>3</v>
      </c>
      <c r="B12" s="31" t="s">
        <v>177</v>
      </c>
      <c r="C12" s="21" t="s">
        <v>56</v>
      </c>
      <c r="D12" s="53" t="s">
        <v>35</v>
      </c>
      <c r="E12" s="19">
        <v>3.5</v>
      </c>
      <c r="F12" s="19">
        <v>5.8</v>
      </c>
      <c r="G12" s="19">
        <v>6.25</v>
      </c>
      <c r="H12" s="48">
        <f t="shared" si="0"/>
        <v>15.55</v>
      </c>
    </row>
    <row r="13" spans="1:9" ht="15.6" x14ac:dyDescent="0.3">
      <c r="A13" s="49">
        <v>4</v>
      </c>
      <c r="B13" s="29" t="s">
        <v>7</v>
      </c>
      <c r="C13" s="25" t="s">
        <v>41</v>
      </c>
      <c r="D13" s="50" t="s">
        <v>42</v>
      </c>
      <c r="E13" s="19">
        <v>3</v>
      </c>
      <c r="F13" s="19">
        <v>4.95</v>
      </c>
      <c r="G13" s="19">
        <v>4.25</v>
      </c>
      <c r="H13" s="48">
        <f t="shared" si="0"/>
        <v>12.2</v>
      </c>
    </row>
    <row r="14" spans="1:9" ht="15.6" x14ac:dyDescent="0.3">
      <c r="A14" s="49">
        <v>5</v>
      </c>
      <c r="B14" s="23" t="s">
        <v>173</v>
      </c>
      <c r="C14" s="23" t="s">
        <v>37</v>
      </c>
      <c r="D14" s="52" t="s">
        <v>38</v>
      </c>
      <c r="E14" s="19">
        <v>3.5</v>
      </c>
      <c r="F14" s="19">
        <v>5.5</v>
      </c>
      <c r="G14" s="19">
        <v>2</v>
      </c>
      <c r="H14" s="48">
        <f t="shared" si="0"/>
        <v>11</v>
      </c>
    </row>
    <row r="15" spans="1:9" ht="15.6" x14ac:dyDescent="0.3">
      <c r="A15" s="49">
        <v>6</v>
      </c>
      <c r="B15" s="29" t="s">
        <v>178</v>
      </c>
      <c r="C15" s="25" t="s">
        <v>41</v>
      </c>
      <c r="D15" s="50" t="s">
        <v>66</v>
      </c>
      <c r="E15" s="19">
        <v>3.5</v>
      </c>
      <c r="F15" s="19">
        <v>3.5</v>
      </c>
      <c r="G15" s="19">
        <v>3.5</v>
      </c>
      <c r="H15" s="48">
        <f t="shared" si="0"/>
        <v>10.5</v>
      </c>
    </row>
    <row r="16" spans="1:9" ht="15.6" x14ac:dyDescent="0.3">
      <c r="A16" s="49">
        <v>7</v>
      </c>
      <c r="B16" s="31" t="s">
        <v>179</v>
      </c>
      <c r="C16" s="21" t="s">
        <v>172</v>
      </c>
      <c r="D16" s="51" t="s">
        <v>38</v>
      </c>
      <c r="E16" s="19">
        <v>2</v>
      </c>
      <c r="F16" s="19">
        <v>4.5</v>
      </c>
      <c r="G16" s="19">
        <v>4</v>
      </c>
      <c r="H16" s="48">
        <f t="shared" si="0"/>
        <v>10.5</v>
      </c>
    </row>
    <row r="17" spans="1:8" ht="15.6" x14ac:dyDescent="0.3">
      <c r="A17" s="49">
        <v>8</v>
      </c>
      <c r="B17" s="29" t="s">
        <v>174</v>
      </c>
      <c r="C17" s="25" t="s">
        <v>41</v>
      </c>
      <c r="D17" s="50" t="s">
        <v>42</v>
      </c>
      <c r="E17" s="19">
        <v>2.5</v>
      </c>
      <c r="F17" s="19">
        <v>4.75</v>
      </c>
      <c r="G17" s="19">
        <v>3</v>
      </c>
      <c r="H17" s="48">
        <f t="shared" si="0"/>
        <v>10.25</v>
      </c>
    </row>
    <row r="18" spans="1:8" ht="15.6" x14ac:dyDescent="0.3">
      <c r="A18" s="49">
        <v>9</v>
      </c>
      <c r="B18" s="29" t="s">
        <v>176</v>
      </c>
      <c r="C18" s="25" t="s">
        <v>41</v>
      </c>
      <c r="D18" s="50" t="s">
        <v>66</v>
      </c>
      <c r="E18" s="19">
        <v>2</v>
      </c>
      <c r="F18" s="19">
        <v>2.8</v>
      </c>
      <c r="G18" s="19">
        <v>3.75</v>
      </c>
      <c r="H18" s="48">
        <f t="shared" si="0"/>
        <v>8.5500000000000007</v>
      </c>
    </row>
    <row r="19" spans="1:8" ht="15.6" x14ac:dyDescent="0.3">
      <c r="A19" s="49">
        <v>10</v>
      </c>
      <c r="B19" s="31" t="s">
        <v>171</v>
      </c>
      <c r="C19" s="21" t="s">
        <v>172</v>
      </c>
      <c r="D19" s="51" t="s">
        <v>38</v>
      </c>
      <c r="E19" s="19">
        <v>2</v>
      </c>
      <c r="F19" s="19">
        <v>3.95</v>
      </c>
      <c r="G19" s="19">
        <v>2</v>
      </c>
      <c r="H19" s="48">
        <f t="shared" si="0"/>
        <v>7.95</v>
      </c>
    </row>
    <row r="20" spans="1:8" ht="15.6" x14ac:dyDescent="0.3">
      <c r="A20" s="49">
        <v>11</v>
      </c>
      <c r="B20" s="20" t="s">
        <v>182</v>
      </c>
      <c r="C20" s="21" t="s">
        <v>56</v>
      </c>
      <c r="D20" s="53" t="s">
        <v>35</v>
      </c>
      <c r="E20" s="19">
        <v>1.5</v>
      </c>
      <c r="F20" s="19">
        <v>3.9</v>
      </c>
      <c r="G20" s="19">
        <v>2.5</v>
      </c>
      <c r="H20" s="48">
        <f t="shared" si="0"/>
        <v>7.9</v>
      </c>
    </row>
    <row r="21" spans="1:8" ht="15.75" x14ac:dyDescent="0.25">
      <c r="A21" s="49">
        <v>12</v>
      </c>
      <c r="B21" s="46" t="s">
        <v>6</v>
      </c>
      <c r="C21" s="23" t="s">
        <v>180</v>
      </c>
      <c r="D21" s="4" t="s">
        <v>181</v>
      </c>
      <c r="E21" s="19">
        <v>2.5</v>
      </c>
      <c r="F21" s="19">
        <v>1.25</v>
      </c>
      <c r="G21" s="19">
        <v>3.75</v>
      </c>
      <c r="H21" s="48">
        <f t="shared" si="0"/>
        <v>7.5</v>
      </c>
    </row>
    <row r="22" spans="1:8" ht="15.6" x14ac:dyDescent="0.3">
      <c r="A22" s="49">
        <v>13</v>
      </c>
      <c r="B22" s="28" t="s">
        <v>175</v>
      </c>
      <c r="C22" s="21" t="s">
        <v>56</v>
      </c>
      <c r="D22" s="53" t="s">
        <v>35</v>
      </c>
      <c r="E22" s="19">
        <v>1.5</v>
      </c>
      <c r="F22" s="19">
        <v>3.9</v>
      </c>
      <c r="G22" s="19">
        <v>2</v>
      </c>
      <c r="H22" s="48">
        <f t="shared" si="0"/>
        <v>7.4</v>
      </c>
    </row>
    <row r="23" spans="1:8" ht="15.6" x14ac:dyDescent="0.3">
      <c r="A23" s="49">
        <v>14</v>
      </c>
      <c r="B23" s="29" t="s">
        <v>170</v>
      </c>
      <c r="C23" s="25" t="s">
        <v>41</v>
      </c>
      <c r="D23" s="50" t="s">
        <v>42</v>
      </c>
      <c r="E23" s="19">
        <v>1.5</v>
      </c>
      <c r="F23" s="19">
        <v>2.8</v>
      </c>
      <c r="G23" s="19">
        <v>1.75</v>
      </c>
      <c r="H23" s="48">
        <f t="shared" si="0"/>
        <v>6.05</v>
      </c>
    </row>
    <row r="24" spans="1:8" ht="15.6" x14ac:dyDescent="0.3">
      <c r="A24" s="6"/>
      <c r="B24" s="1"/>
      <c r="C24" s="2"/>
      <c r="D24" s="3"/>
      <c r="E24" s="19"/>
      <c r="F24" s="19"/>
      <c r="G24" s="19"/>
      <c r="H24" s="48"/>
    </row>
    <row r="26" spans="1:8" ht="15.6" x14ac:dyDescent="0.3">
      <c r="B26" s="10" t="s">
        <v>20</v>
      </c>
      <c r="C26" s="11"/>
      <c r="D26" s="11"/>
      <c r="E26" s="11"/>
      <c r="F26" s="12" t="s">
        <v>22</v>
      </c>
    </row>
    <row r="27" spans="1:8" ht="15.6" x14ac:dyDescent="0.3">
      <c r="B27" s="7" t="s">
        <v>21</v>
      </c>
      <c r="F27" s="9" t="s">
        <v>23</v>
      </c>
    </row>
  </sheetData>
  <autoFilter ref="A9:H9">
    <sortState ref="A10:H24">
      <sortCondition descending="1" ref="H9"/>
    </sortState>
  </autoFilter>
  <mergeCells count="2">
    <mergeCell ref="A6:H6"/>
    <mergeCell ref="A7:H7"/>
  </mergeCells>
  <pageMargins left="0.25" right="0.25" top="0.75" bottom="0.75" header="0.3" footer="0.3"/>
  <pageSetup paperSize="9" scale="7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18"/>
  <sheetViews>
    <sheetView zoomScale="110" zoomScaleNormal="110" zoomScaleSheetLayoutView="110" workbookViewId="0">
      <selection activeCell="A7" sqref="A7:H7"/>
    </sheetView>
  </sheetViews>
  <sheetFormatPr defaultRowHeight="14.4" x14ac:dyDescent="0.3"/>
  <cols>
    <col min="1" max="1" width="5.88671875" customWidth="1"/>
    <col min="2" max="2" width="27.5546875" customWidth="1"/>
    <col min="3" max="3" width="35" customWidth="1"/>
    <col min="4" max="4" width="14.21875" customWidth="1"/>
    <col min="5" max="5" width="11.5546875" customWidth="1"/>
    <col min="6" max="6" width="14.88671875" customWidth="1"/>
    <col min="7" max="7" width="9.5546875" customWidth="1"/>
    <col min="8" max="8" width="13.44140625" customWidth="1"/>
  </cols>
  <sheetData>
    <row r="6" spans="1:9" ht="18.75" customHeight="1" x14ac:dyDescent="0.3">
      <c r="A6" s="68" t="s">
        <v>27</v>
      </c>
      <c r="B6" s="68"/>
      <c r="C6" s="68"/>
      <c r="D6" s="68"/>
      <c r="E6" s="68"/>
      <c r="F6" s="68"/>
      <c r="G6" s="68"/>
      <c r="H6" s="68"/>
      <c r="I6" s="13"/>
    </row>
    <row r="7" spans="1:9" ht="18.75" x14ac:dyDescent="0.3">
      <c r="A7" s="67" t="s">
        <v>196</v>
      </c>
      <c r="B7" s="67"/>
      <c r="C7" s="67"/>
      <c r="D7" s="67"/>
      <c r="E7" s="67"/>
      <c r="F7" s="67"/>
      <c r="G7" s="67"/>
      <c r="H7" s="67"/>
      <c r="I7" s="14"/>
    </row>
    <row r="9" spans="1:9" ht="31.2" x14ac:dyDescent="0.3">
      <c r="A9" s="8" t="s">
        <v>12</v>
      </c>
      <c r="B9" s="8" t="s">
        <v>13</v>
      </c>
      <c r="C9" s="8" t="s">
        <v>18</v>
      </c>
      <c r="D9" s="54" t="s">
        <v>120</v>
      </c>
      <c r="E9" s="8" t="s">
        <v>14</v>
      </c>
      <c r="F9" s="8" t="s">
        <v>15</v>
      </c>
      <c r="G9" s="8" t="s">
        <v>16</v>
      </c>
      <c r="H9" s="8" t="s">
        <v>17</v>
      </c>
    </row>
    <row r="10" spans="1:9" ht="15.6" x14ac:dyDescent="0.3">
      <c r="A10" s="6">
        <v>1</v>
      </c>
      <c r="B10" s="55" t="s">
        <v>183</v>
      </c>
      <c r="C10" s="56" t="s">
        <v>41</v>
      </c>
      <c r="D10" s="50" t="s">
        <v>66</v>
      </c>
      <c r="E10" s="19">
        <v>9.5</v>
      </c>
      <c r="F10" s="19">
        <v>7.7</v>
      </c>
      <c r="G10" s="19">
        <v>6</v>
      </c>
      <c r="H10" s="48">
        <f t="shared" ref="H10:H15" si="0">SUM(E10:G10)</f>
        <v>23.2</v>
      </c>
    </row>
    <row r="11" spans="1:9" ht="15.6" x14ac:dyDescent="0.3">
      <c r="A11" s="6">
        <v>2</v>
      </c>
      <c r="B11" s="58" t="s">
        <v>187</v>
      </c>
      <c r="C11" s="56" t="s">
        <v>172</v>
      </c>
      <c r="D11" s="50" t="s">
        <v>38</v>
      </c>
      <c r="E11" s="19">
        <v>7.25</v>
      </c>
      <c r="F11" s="19">
        <v>2.7</v>
      </c>
      <c r="G11" s="19">
        <v>4</v>
      </c>
      <c r="H11" s="48">
        <f t="shared" si="0"/>
        <v>13.95</v>
      </c>
    </row>
    <row r="12" spans="1:9" ht="15.6" x14ac:dyDescent="0.3">
      <c r="A12" s="6">
        <v>3</v>
      </c>
      <c r="B12" s="58" t="s">
        <v>188</v>
      </c>
      <c r="C12" s="56" t="s">
        <v>56</v>
      </c>
      <c r="D12" s="55" t="s">
        <v>35</v>
      </c>
      <c r="E12" s="19">
        <v>2.5</v>
      </c>
      <c r="F12" s="19">
        <v>1.2</v>
      </c>
      <c r="G12" s="19">
        <v>5</v>
      </c>
      <c r="H12" s="48">
        <f t="shared" si="0"/>
        <v>8.6999999999999993</v>
      </c>
    </row>
    <row r="13" spans="1:9" ht="15.6" x14ac:dyDescent="0.3">
      <c r="A13" s="6">
        <v>4</v>
      </c>
      <c r="B13" s="58" t="s">
        <v>189</v>
      </c>
      <c r="C13" s="56" t="s">
        <v>185</v>
      </c>
      <c r="D13" s="50" t="s">
        <v>66</v>
      </c>
      <c r="E13" s="19">
        <v>5.25</v>
      </c>
      <c r="F13" s="19">
        <v>2.2999999999999998</v>
      </c>
      <c r="G13" s="19">
        <v>1</v>
      </c>
      <c r="H13" s="48">
        <f t="shared" si="0"/>
        <v>8.5500000000000007</v>
      </c>
    </row>
    <row r="14" spans="1:9" ht="15.6" x14ac:dyDescent="0.3">
      <c r="A14" s="6">
        <v>5</v>
      </c>
      <c r="B14" s="57" t="s">
        <v>184</v>
      </c>
      <c r="C14" s="56" t="s">
        <v>185</v>
      </c>
      <c r="D14" s="50" t="s">
        <v>66</v>
      </c>
      <c r="E14" s="19">
        <v>2</v>
      </c>
      <c r="F14" s="19">
        <v>2</v>
      </c>
      <c r="G14" s="19">
        <v>4</v>
      </c>
      <c r="H14" s="48">
        <f t="shared" si="0"/>
        <v>8</v>
      </c>
    </row>
    <row r="15" spans="1:9" ht="15.6" x14ac:dyDescent="0.3">
      <c r="A15" s="6">
        <v>6</v>
      </c>
      <c r="B15" s="57" t="s">
        <v>186</v>
      </c>
      <c r="C15" s="56" t="s">
        <v>41</v>
      </c>
      <c r="D15" s="50" t="s">
        <v>42</v>
      </c>
      <c r="E15" s="19">
        <v>1.25</v>
      </c>
      <c r="F15" s="19">
        <v>2.6</v>
      </c>
      <c r="G15" s="19">
        <v>4</v>
      </c>
      <c r="H15" s="48">
        <f t="shared" si="0"/>
        <v>7.85</v>
      </c>
    </row>
    <row r="17" spans="2:6" ht="15.6" x14ac:dyDescent="0.3">
      <c r="B17" s="10" t="s">
        <v>20</v>
      </c>
      <c r="C17" s="11"/>
      <c r="D17" s="11"/>
      <c r="E17" s="11"/>
      <c r="F17" s="12" t="s">
        <v>22</v>
      </c>
    </row>
    <row r="18" spans="2:6" ht="15.75" x14ac:dyDescent="0.25">
      <c r="B18" s="7" t="s">
        <v>21</v>
      </c>
      <c r="F18" s="9" t="s">
        <v>23</v>
      </c>
    </row>
  </sheetData>
  <autoFilter ref="A9:H9">
    <sortState ref="A10:H15">
      <sortCondition descending="1" ref="H9"/>
    </sortState>
  </autoFilter>
  <mergeCells count="2">
    <mergeCell ref="A6:H6"/>
    <mergeCell ref="A7:H7"/>
  </mergeCells>
  <pageMargins left="0.25" right="0.25" top="0.75" bottom="0.75" header="0.3" footer="0.3"/>
  <pageSetup paperSize="9" scale="7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16"/>
  <sheetViews>
    <sheetView zoomScale="110" zoomScaleNormal="110" zoomScaleSheetLayoutView="110" workbookViewId="0">
      <selection activeCell="J15" sqref="J15"/>
    </sheetView>
  </sheetViews>
  <sheetFormatPr defaultRowHeight="14.4" x14ac:dyDescent="0.3"/>
  <cols>
    <col min="1" max="1" width="6" customWidth="1"/>
    <col min="2" max="2" width="26" customWidth="1"/>
    <col min="3" max="3" width="31.33203125" customWidth="1"/>
    <col min="4" max="4" width="12.6640625" customWidth="1"/>
    <col min="5" max="5" width="13.33203125" customWidth="1"/>
    <col min="6" max="6" width="12.88671875" customWidth="1"/>
    <col min="7" max="7" width="14.33203125" customWidth="1"/>
    <col min="8" max="8" width="14.6640625" customWidth="1"/>
  </cols>
  <sheetData>
    <row r="6" spans="1:9" ht="18.75" customHeight="1" x14ac:dyDescent="0.3">
      <c r="A6" s="68" t="s">
        <v>28</v>
      </c>
      <c r="B6" s="68"/>
      <c r="C6" s="68"/>
      <c r="D6" s="68"/>
      <c r="E6" s="68"/>
      <c r="F6" s="68"/>
      <c r="G6" s="68"/>
      <c r="H6" s="68"/>
      <c r="I6" s="13"/>
    </row>
    <row r="7" spans="1:9" ht="18.75" x14ac:dyDescent="0.3">
      <c r="A7" s="72" t="s">
        <v>196</v>
      </c>
      <c r="B7" s="72"/>
      <c r="C7" s="72"/>
      <c r="D7" s="72"/>
      <c r="E7" s="72"/>
      <c r="F7" s="72"/>
      <c r="G7" s="72"/>
      <c r="H7" s="72"/>
      <c r="I7" s="14"/>
    </row>
    <row r="9" spans="1:9" ht="55.5" customHeight="1" x14ac:dyDescent="0.3">
      <c r="A9" s="8" t="s">
        <v>12</v>
      </c>
      <c r="B9" s="8" t="s">
        <v>13</v>
      </c>
      <c r="C9" s="8" t="s">
        <v>18</v>
      </c>
      <c r="D9" s="54" t="s">
        <v>120</v>
      </c>
      <c r="E9" s="8" t="s">
        <v>14</v>
      </c>
      <c r="F9" s="8" t="s">
        <v>15</v>
      </c>
      <c r="G9" s="8" t="s">
        <v>16</v>
      </c>
      <c r="H9" s="8" t="s">
        <v>17</v>
      </c>
    </row>
    <row r="10" spans="1:9" x14ac:dyDescent="0.3">
      <c r="A10" s="49">
        <v>1</v>
      </c>
      <c r="B10" s="39" t="s">
        <v>10</v>
      </c>
      <c r="C10" s="39" t="s">
        <v>37</v>
      </c>
      <c r="D10" s="60" t="s">
        <v>38</v>
      </c>
      <c r="E10" s="59">
        <v>8.5</v>
      </c>
      <c r="F10" s="59">
        <v>8.5</v>
      </c>
      <c r="G10" s="59">
        <v>4.5</v>
      </c>
      <c r="H10" s="61">
        <f>SUM(E10:G10)</f>
        <v>21.5</v>
      </c>
    </row>
    <row r="11" spans="1:9" x14ac:dyDescent="0.3">
      <c r="A11" s="49">
        <v>2</v>
      </c>
      <c r="B11" s="24" t="s">
        <v>191</v>
      </c>
      <c r="C11" s="36" t="s">
        <v>41</v>
      </c>
      <c r="D11" s="50" t="s">
        <v>42</v>
      </c>
      <c r="E11" s="59">
        <v>6</v>
      </c>
      <c r="F11" s="59">
        <v>6</v>
      </c>
      <c r="G11" s="59">
        <v>3</v>
      </c>
      <c r="H11" s="61">
        <f>SUM(E11:G11)</f>
        <v>15</v>
      </c>
    </row>
    <row r="12" spans="1:9" x14ac:dyDescent="0.3">
      <c r="A12" s="49">
        <v>3</v>
      </c>
      <c r="B12" s="24" t="s">
        <v>190</v>
      </c>
      <c r="C12" s="36" t="s">
        <v>56</v>
      </c>
      <c r="D12" s="55" t="s">
        <v>35</v>
      </c>
      <c r="E12" s="59">
        <v>1.75</v>
      </c>
      <c r="F12" s="59">
        <v>7</v>
      </c>
      <c r="G12" s="59">
        <v>6</v>
      </c>
      <c r="H12" s="61">
        <f>SUM(E12:G12)</f>
        <v>14.75</v>
      </c>
    </row>
    <row r="13" spans="1:9" x14ac:dyDescent="0.3">
      <c r="A13" s="49">
        <v>4</v>
      </c>
      <c r="B13" s="24" t="s">
        <v>192</v>
      </c>
      <c r="C13" s="36" t="s">
        <v>56</v>
      </c>
      <c r="D13" s="55" t="s">
        <v>35</v>
      </c>
      <c r="E13" s="59">
        <v>1.75</v>
      </c>
      <c r="F13" s="59">
        <v>1</v>
      </c>
      <c r="G13" s="59">
        <v>1</v>
      </c>
      <c r="H13" s="61">
        <f>SUM(E13:G13)</f>
        <v>3.75</v>
      </c>
    </row>
    <row r="15" spans="1:9" ht="15.6" x14ac:dyDescent="0.3">
      <c r="B15" s="10" t="s">
        <v>20</v>
      </c>
      <c r="C15" s="11"/>
      <c r="D15" s="11"/>
      <c r="E15" s="11"/>
      <c r="F15" s="12" t="s">
        <v>22</v>
      </c>
    </row>
    <row r="16" spans="1:9" ht="31.5" x14ac:dyDescent="0.25">
      <c r="B16" s="7" t="s">
        <v>21</v>
      </c>
      <c r="F16" s="9" t="s">
        <v>23</v>
      </c>
    </row>
  </sheetData>
  <autoFilter ref="A9:H9">
    <sortState ref="A10:H13">
      <sortCondition descending="1" ref="H9"/>
    </sortState>
  </autoFilter>
  <mergeCells count="2">
    <mergeCell ref="A6:H6"/>
    <mergeCell ref="A7:H7"/>
  </mergeCells>
  <pageMargins left="0.25" right="0.25" top="0.75" bottom="0.75" header="0.3" footer="0.3"/>
  <pageSetup paperSize="9" scale="7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15"/>
  <sheetViews>
    <sheetView zoomScaleNormal="100" zoomScaleSheetLayoutView="110" workbookViewId="0">
      <selection activeCell="B31" sqref="B31"/>
    </sheetView>
  </sheetViews>
  <sheetFormatPr defaultRowHeight="14.4" x14ac:dyDescent="0.3"/>
  <cols>
    <col min="1" max="1" width="5.44140625" customWidth="1"/>
    <col min="2" max="2" width="25.33203125" customWidth="1"/>
    <col min="3" max="3" width="23" customWidth="1"/>
    <col min="4" max="4" width="20.109375" customWidth="1"/>
    <col min="5" max="5" width="12.44140625" customWidth="1"/>
    <col min="6" max="6" width="14.109375" customWidth="1"/>
    <col min="7" max="7" width="12.77734375" customWidth="1"/>
    <col min="8" max="8" width="17.44140625" customWidth="1"/>
  </cols>
  <sheetData>
    <row r="6" spans="1:9" ht="18.75" customHeight="1" x14ac:dyDescent="0.3">
      <c r="A6" s="68" t="s">
        <v>29</v>
      </c>
      <c r="B6" s="68"/>
      <c r="C6" s="68"/>
      <c r="D6" s="68"/>
      <c r="E6" s="68"/>
      <c r="F6" s="68"/>
      <c r="G6" s="68"/>
      <c r="H6" s="68"/>
      <c r="I6" s="13"/>
    </row>
    <row r="7" spans="1:9" ht="18.75" x14ac:dyDescent="0.3">
      <c r="A7" s="67" t="s">
        <v>196</v>
      </c>
      <c r="B7" s="67"/>
      <c r="C7" s="67"/>
      <c r="D7" s="67"/>
      <c r="E7" s="67"/>
      <c r="F7" s="67"/>
      <c r="G7" s="67"/>
      <c r="H7" s="67"/>
      <c r="I7" s="14"/>
    </row>
    <row r="9" spans="1:9" ht="35.25" customHeight="1" x14ac:dyDescent="0.3">
      <c r="A9" s="8" t="s">
        <v>12</v>
      </c>
      <c r="B9" s="8" t="s">
        <v>13</v>
      </c>
      <c r="C9" s="8" t="s">
        <v>18</v>
      </c>
      <c r="D9" s="54" t="s">
        <v>120</v>
      </c>
      <c r="E9" s="8" t="s">
        <v>14</v>
      </c>
      <c r="F9" s="8" t="s">
        <v>15</v>
      </c>
      <c r="G9" s="8" t="s">
        <v>16</v>
      </c>
      <c r="H9" s="8" t="s">
        <v>17</v>
      </c>
      <c r="I9" s="18"/>
    </row>
    <row r="10" spans="1:9" x14ac:dyDescent="0.3">
      <c r="A10" s="37">
        <v>1</v>
      </c>
      <c r="B10" s="30" t="s">
        <v>11</v>
      </c>
      <c r="C10" s="36" t="s">
        <v>41</v>
      </c>
      <c r="D10" s="50" t="s">
        <v>42</v>
      </c>
      <c r="E10" s="37">
        <v>9</v>
      </c>
      <c r="F10" s="37">
        <v>10</v>
      </c>
      <c r="G10" s="37">
        <v>3.75</v>
      </c>
      <c r="H10" s="63">
        <f t="shared" ref="H10:H11" si="0">SUM(E10:G10)</f>
        <v>22.75</v>
      </c>
      <c r="I10" s="18"/>
    </row>
    <row r="11" spans="1:9" x14ac:dyDescent="0.3">
      <c r="A11" s="37">
        <v>2</v>
      </c>
      <c r="B11" s="29" t="s">
        <v>193</v>
      </c>
      <c r="C11" s="36" t="s">
        <v>172</v>
      </c>
      <c r="D11" s="50" t="s">
        <v>38</v>
      </c>
      <c r="E11" s="37">
        <v>5.25</v>
      </c>
      <c r="F11" s="37">
        <v>6.5</v>
      </c>
      <c r="G11" s="37">
        <v>4</v>
      </c>
      <c r="H11" s="63">
        <f t="shared" si="0"/>
        <v>15.75</v>
      </c>
      <c r="I11" s="18"/>
    </row>
    <row r="12" spans="1:9" x14ac:dyDescent="0.3">
      <c r="A12" s="37">
        <v>3</v>
      </c>
      <c r="B12" s="24" t="s">
        <v>194</v>
      </c>
      <c r="C12" s="36" t="s">
        <v>41</v>
      </c>
      <c r="D12" s="50" t="s">
        <v>42</v>
      </c>
      <c r="E12" s="62">
        <v>3</v>
      </c>
      <c r="F12" s="62">
        <v>3.25</v>
      </c>
      <c r="G12" s="62">
        <v>1.75</v>
      </c>
      <c r="H12" s="63">
        <f>SUM(E12:G12)</f>
        <v>8</v>
      </c>
      <c r="I12" s="18"/>
    </row>
    <row r="14" spans="1:9" ht="15.6" x14ac:dyDescent="0.3">
      <c r="B14" s="10" t="s">
        <v>20</v>
      </c>
      <c r="C14" s="11"/>
      <c r="D14" s="11"/>
      <c r="E14" s="11"/>
      <c r="F14" s="12" t="s">
        <v>22</v>
      </c>
    </row>
    <row r="15" spans="1:9" ht="15.75" x14ac:dyDescent="0.25">
      <c r="B15" s="7" t="s">
        <v>21</v>
      </c>
      <c r="F15" s="9" t="s">
        <v>23</v>
      </c>
    </row>
  </sheetData>
  <mergeCells count="2">
    <mergeCell ref="A6:H6"/>
    <mergeCell ref="A7:H7"/>
  </mergeCells>
  <pageMargins left="0.25" right="0.25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6-a</vt:lpstr>
      <vt:lpstr>7-a</vt:lpstr>
      <vt:lpstr>8-a</vt:lpstr>
      <vt:lpstr>9-a</vt:lpstr>
      <vt:lpstr>10-a</vt:lpstr>
      <vt:lpstr>11-a</vt:lpstr>
      <vt:lpstr>12-a</vt:lpstr>
      <vt:lpstr>'12-a'!Print_Area</vt:lpstr>
      <vt:lpstr>'6-a'!Print_Area</vt:lpstr>
      <vt:lpstr>'7-a'!Print_Area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MRUNR1</dc:creator>
  <cp:lastModifiedBy>hp</cp:lastModifiedBy>
  <cp:lastPrinted>2017-02-25T15:44:29Z</cp:lastPrinted>
  <dcterms:created xsi:type="dcterms:W3CDTF">2015-02-14T12:57:50Z</dcterms:created>
  <dcterms:modified xsi:type="dcterms:W3CDTF">2017-02-25T16:20:49Z</dcterms:modified>
</cp:coreProperties>
</file>