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320" windowHeight="13140"/>
  </bookViews>
  <sheets>
    <sheet name="6-a" sheetId="1" r:id="rId1"/>
    <sheet name="7-a" sheetId="2" r:id="rId2"/>
    <sheet name="8-a" sheetId="3" r:id="rId3"/>
    <sheet name="9-a" sheetId="4" r:id="rId4"/>
    <sheet name="10-a" sheetId="5" r:id="rId5"/>
    <sheet name="11-a" sheetId="6" r:id="rId6"/>
    <sheet name="12-a" sheetId="7" r:id="rId7"/>
    <sheet name="Sheet1" sheetId="8" r:id="rId8"/>
  </sheets>
  <definedNames>
    <definedName name="_xlnm._FilterDatabase" localSheetId="4" hidden="1">'10-a'!$A$14:$H$14</definedName>
    <definedName name="_xlnm._FilterDatabase" localSheetId="5" hidden="1">'11-a'!$A$14:$H$14</definedName>
    <definedName name="_xlnm._FilterDatabase" localSheetId="0" hidden="1">'6-a'!$A$14:$H$14</definedName>
    <definedName name="_xlnm._FilterDatabase" localSheetId="1" hidden="1">'7-a'!$A$13:$H$13</definedName>
    <definedName name="_xlnm._FilterDatabase" localSheetId="2" hidden="1">'8-a'!$A$14:$H$14</definedName>
    <definedName name="_xlnm._FilterDatabase" localSheetId="3" hidden="1">'9-a'!$A$14:$H$14</definedName>
    <definedName name="_xlnm.Print_Area" localSheetId="4">'10-a'!$A$1:$H$21</definedName>
    <definedName name="_xlnm.Print_Area" localSheetId="5">'11-a'!$A$1:$H$22</definedName>
    <definedName name="_xlnm.Print_Area" localSheetId="6">'12-a'!$A$1:$H$14</definedName>
    <definedName name="_xlnm.Print_Area" localSheetId="0">'6-a'!$A$1:$H$61</definedName>
    <definedName name="_xlnm.Print_Area" localSheetId="1">'7-a'!$A$1:$H$39</definedName>
    <definedName name="_xlnm.Print_Area" localSheetId="2">'8-a'!$A$1:$H$29</definedName>
    <definedName name="_xlnm.Print_Area" localSheetId="3">'9-a'!$A$1:$H$31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3"/>
  <c r="H18" i="6" l="1"/>
  <c r="H15"/>
  <c r="H16"/>
  <c r="H17"/>
  <c r="H15" i="5"/>
  <c r="H17"/>
  <c r="H16"/>
  <c r="H18" i="4"/>
  <c r="H16"/>
  <c r="H25"/>
  <c r="H15"/>
  <c r="H17"/>
  <c r="H24"/>
  <c r="H26"/>
  <c r="H23"/>
  <c r="H20"/>
  <c r="H19"/>
  <c r="H21"/>
  <c r="H22"/>
  <c r="H27"/>
  <c r="H17" i="3"/>
  <c r="H22"/>
  <c r="H15"/>
  <c r="H21"/>
  <c r="H20"/>
  <c r="H19"/>
  <c r="H16"/>
  <c r="H23"/>
  <c r="H27" i="2"/>
  <c r="H22"/>
  <c r="H17"/>
  <c r="H20"/>
  <c r="H28"/>
  <c r="H15"/>
  <c r="H14"/>
  <c r="H24"/>
  <c r="H23"/>
  <c r="H19"/>
  <c r="H32"/>
  <c r="H16"/>
  <c r="H18"/>
  <c r="H30"/>
  <c r="H29"/>
  <c r="H26"/>
  <c r="H25"/>
  <c r="H31"/>
  <c r="H21"/>
  <c r="H32" i="1"/>
  <c r="H45"/>
  <c r="H30"/>
  <c r="H51"/>
  <c r="H34"/>
  <c r="H26"/>
  <c r="H19"/>
  <c r="H37"/>
  <c r="H31"/>
  <c r="H28"/>
  <c r="H47"/>
  <c r="H52"/>
  <c r="H42"/>
  <c r="H22"/>
  <c r="H38"/>
  <c r="H20"/>
  <c r="H36"/>
  <c r="H23"/>
  <c r="H15"/>
  <c r="H50"/>
  <c r="H39"/>
  <c r="H27"/>
  <c r="H44"/>
  <c r="H33"/>
  <c r="H46"/>
  <c r="H35"/>
  <c r="H40"/>
  <c r="H16"/>
  <c r="H41"/>
  <c r="H48"/>
  <c r="H49"/>
  <c r="H25"/>
  <c r="H18"/>
  <c r="H43"/>
  <c r="H21"/>
  <c r="H24"/>
  <c r="H17"/>
  <c r="H29"/>
</calcChain>
</file>

<file path=xl/sharedStrings.xml><?xml version="1.0" encoding="utf-8"?>
<sst xmlns="http://schemas.openxmlformats.org/spreadsheetml/2006/main" count="441" uniqueCount="152">
  <si>
    <t>Nr. crt.</t>
  </si>
  <si>
    <t>Nume prenume</t>
  </si>
  <si>
    <t>Subiect 1</t>
  </si>
  <si>
    <t>Subiect 2</t>
  </si>
  <si>
    <t>Subiect 3</t>
  </si>
  <si>
    <t>Total</t>
  </si>
  <si>
    <t>Unitatea de învățământ</t>
  </si>
  <si>
    <t>Director,</t>
  </si>
  <si>
    <t>BACĂU</t>
  </si>
  <si>
    <t>CALAIAN VICTOR</t>
  </si>
  <si>
    <t>COMĂNEȘTI</t>
  </si>
  <si>
    <t>Localitatea</t>
  </si>
  <si>
    <t>C.N. FERDINAND I</t>
  </si>
  <si>
    <t>ANDRIEȘ LUCA</t>
  </si>
  <si>
    <t>AL. I.CUZA BACĂU   BACĂU</t>
  </si>
  <si>
    <t xml:space="preserve">APOSTU MARIO GEORGE </t>
  </si>
  <si>
    <t>CN ,,COSTACHE NEGRI"</t>
  </si>
  <si>
    <t>TG.OCNA</t>
  </si>
  <si>
    <t>BUCUR RALUCA</t>
  </si>
  <si>
    <t>BURAC M.D RADU-MIHAIL</t>
  </si>
  <si>
    <t>ȘCOALA „O. VOICU”</t>
  </si>
  <si>
    <t>CHITICARU MIHAIL ALEXANDRU</t>
  </si>
  <si>
    <t>CIOC B. RĂZVAN ANDREI</t>
  </si>
  <si>
    <t>ȘCOALA GIMNAZIALĂ „CIPRIAN PORUMBESCU”</t>
  </si>
  <si>
    <t>GLOAMBEȘ ALEXANDRU</t>
  </si>
  <si>
    <t>HÂRȚAN C.C DANIEL GABRIEL</t>
  </si>
  <si>
    <t>LUPU I. DAN-GABRIEL</t>
  </si>
  <si>
    <t>MIRON ALEXIA</t>
  </si>
  <si>
    <t>PÂRJOL N. DRAGOȘ COSMIN</t>
  </si>
  <si>
    <t>PĂUN V.I ALEXANDRU MIHAI</t>
  </si>
  <si>
    <t>PIONESCU CASIAN</t>
  </si>
  <si>
    <t>POIENARU VLAD</t>
  </si>
  <si>
    <t>RĂUȚĂ V.M MĂLINA-ALESSIA</t>
  </si>
  <si>
    <t>TOBOȘARU P.D ANA MARIA</t>
  </si>
  <si>
    <t>AVASILOAIE C. I. CRISTIAN</t>
  </si>
  <si>
    <t>BANDRABURU ȘTEFAN-IOAN</t>
  </si>
  <si>
    <t>BEREȘTEANU TUDOR</t>
  </si>
  <si>
    <t>BRUMĂ IUSTIN VICENȚIU</t>
  </si>
  <si>
    <t>LUNCANU MATEI</t>
  </si>
  <si>
    <t>PALEU MATEI</t>
  </si>
  <si>
    <t>POPESCU ALEXANDRU</t>
  </si>
  <si>
    <t>SENTEȘ MARIO</t>
  </si>
  <si>
    <t>TANASOV RĂZVAN</t>
  </si>
  <si>
    <t>UMBRĂRESCU ANDREI</t>
  </si>
  <si>
    <t>APARASCHIVEI TEODOR</t>
  </si>
  <si>
    <t>ALBESCU DAN TEODOR</t>
  </si>
  <si>
    <t>CIOBOTARU MATEI GEORGE</t>
  </si>
  <si>
    <t>IAVORSCHI MARIA IUSTINA</t>
  </si>
  <si>
    <t>CUCU RADU MIHAI</t>
  </si>
  <si>
    <t>MĂGUREANU C.V  LOREDANA-VASILICA</t>
  </si>
  <si>
    <t>PURCĂRIN MIHAI ADRIAN</t>
  </si>
  <si>
    <t>Prof. Huțuțui Luminița</t>
  </si>
  <si>
    <t>Prof. Nechita Marius</t>
  </si>
  <si>
    <t>Președinte executiv,</t>
  </si>
  <si>
    <t>-</t>
  </si>
  <si>
    <t xml:space="preserve">        Nitu Andrian Nicolae</t>
  </si>
  <si>
    <r>
      <t xml:space="preserve">          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Secretar comisie,</t>
    </r>
    <r>
      <rPr>
        <sz val="12"/>
        <color theme="1"/>
        <rFont val="Calibri"/>
        <family val="2"/>
        <charset val="238"/>
        <scheme val="minor"/>
      </rPr>
      <t xml:space="preserve">
        Nitu Andrian Nicolae</t>
    </r>
  </si>
  <si>
    <r>
      <t xml:space="preserve">           </t>
    </r>
    <r>
      <rPr>
        <b/>
        <sz val="12"/>
        <color theme="1"/>
        <rFont val="Calibri"/>
        <family val="2"/>
        <scheme val="minor"/>
      </rPr>
      <t xml:space="preserve"> Secretar comisie,</t>
    </r>
    <r>
      <rPr>
        <sz val="12"/>
        <color theme="1"/>
        <rFont val="Calibri"/>
        <family val="2"/>
        <scheme val="minor"/>
      </rPr>
      <t xml:space="preserve">
        Nitu Andrian Nicolae</t>
    </r>
  </si>
  <si>
    <r>
      <t xml:space="preserve">         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Secretar comisie,</t>
    </r>
    <r>
      <rPr>
        <sz val="12"/>
        <color theme="1"/>
        <rFont val="Calibri"/>
        <family val="2"/>
        <charset val="238"/>
        <scheme val="minor"/>
      </rPr>
      <t xml:space="preserve">
        Nitu Andrian Nicolae</t>
    </r>
  </si>
  <si>
    <r>
      <t xml:space="preserve">         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Secretar comisie,
        </t>
    </r>
    <r>
      <rPr>
        <sz val="12"/>
        <color theme="1"/>
        <rFont val="Calibri"/>
        <family val="2"/>
        <charset val="238"/>
        <scheme val="minor"/>
      </rPr>
      <t>Nitu Andrian Nicolae</t>
    </r>
  </si>
  <si>
    <r>
      <t xml:space="preserve">          </t>
    </r>
    <r>
      <rPr>
        <b/>
        <sz val="12"/>
        <color theme="1"/>
        <rFont val="Times New Roman"/>
        <family val="1"/>
        <charset val="238"/>
      </rPr>
      <t xml:space="preserve"> Secretar comisie,</t>
    </r>
    <r>
      <rPr>
        <sz val="12"/>
        <color theme="1"/>
        <rFont val="Times New Roman"/>
        <family val="1"/>
        <charset val="238"/>
      </rPr>
      <t xml:space="preserve">
        Nitu Andrian Nicolae</t>
    </r>
  </si>
  <si>
    <r>
      <rPr>
        <b/>
        <sz val="14"/>
        <color theme="1"/>
        <rFont val="Times New Roman"/>
        <family val="1"/>
        <charset val="238"/>
      </rPr>
      <t xml:space="preserve">           Secretar comisie,</t>
    </r>
    <r>
      <rPr>
        <sz val="14"/>
        <color theme="1"/>
        <rFont val="Times New Roman"/>
        <family val="1"/>
        <charset val="238"/>
      </rPr>
      <t xml:space="preserve">
        Nitu Andrian Nicolae</t>
    </r>
  </si>
  <si>
    <r>
      <t xml:space="preserve">           </t>
    </r>
    <r>
      <rPr>
        <b/>
        <sz val="14"/>
        <color theme="1"/>
        <rFont val="Times New Roman"/>
        <family val="1"/>
        <charset val="238"/>
      </rPr>
      <t>Secretar comisie,</t>
    </r>
  </si>
  <si>
    <t xml:space="preserve"> </t>
  </si>
  <si>
    <t>BÎRLĂDEANU CĂLIN ȘTEFAN</t>
  </si>
  <si>
    <t>ȘCOALA GIMNAZIALĂ NR. 10</t>
  </si>
  <si>
    <t>CIOBANU DRAGOȘ</t>
  </si>
  <si>
    <t>COLEGIUL NAȚIONAL „DIMITRIE CANTEMIR”</t>
  </si>
  <si>
    <t>ONEȘTI</t>
  </si>
  <si>
    <t>DINICĂ SAMIA - MARIA</t>
  </si>
  <si>
    <t>DINU MARIA GRAŢIELA</t>
  </si>
  <si>
    <t>SCOALA GIMNAZIALA  NICU ENEA BACAU</t>
  </si>
  <si>
    <t>BACAU</t>
  </si>
  <si>
    <t>GHIBILIC IONUȚ - CONSTANTIN</t>
  </si>
  <si>
    <t>ȘCOALA GIMN.''LIVIU REBREANU"</t>
  </si>
  <si>
    <t>HULUBINĂ GEORGE</t>
  </si>
  <si>
    <t>IONICĂ DARIA IOANA</t>
  </si>
  <si>
    <t>ŞCOALA GIMNAZIALĂ NR. 1 ONEŞTI</t>
  </si>
  <si>
    <t>ONEŞTI</t>
  </si>
  <si>
    <t>MAFTEI ALBERT ALEXANDRU</t>
  </si>
  <si>
    <t>CN.,,GHEORGHE VRĂNCEANU„ BACĂU</t>
  </si>
  <si>
    <t>MARINOIU ANDREEA</t>
  </si>
  <si>
    <t>NEGRII ALEXANDRU - CONSTANTIN</t>
  </si>
  <si>
    <t>NIȚU LUCA ȘTEFAN</t>
  </si>
  <si>
    <t>PALADE RAREȘ</t>
  </si>
  <si>
    <t>PARFENI ROBERT - ȘTEFAN</t>
  </si>
  <si>
    <t>PRUTEANU ANA - MARIA</t>
  </si>
  <si>
    <t>SDROBIȘ SEBASTIAN-ȘTEFAN</t>
  </si>
  <si>
    <t>SEVASTRE MARIA</t>
  </si>
  <si>
    <t>VRÎNCEANU MARIA</t>
  </si>
  <si>
    <t>ZAMFIR RADU IONEL</t>
  </si>
  <si>
    <t>ZGĂVARDICI RADU ȘTEFAN</t>
  </si>
  <si>
    <t>ANTĂLUCĂ I. MARIA</t>
  </si>
  <si>
    <t>C.N. „VASILE ALECSANDRI”</t>
  </si>
  <si>
    <t>BURGHELEA RADU THEODOR</t>
  </si>
  <si>
    <t>CATANA ANDREEA</t>
  </si>
  <si>
    <t xml:space="preserve">ȘC. GIMN. ȘTEFAN LUCHIAN </t>
  </si>
  <si>
    <t>MOINEȘTI</t>
  </si>
  <si>
    <t>COLPOS FLORENTINA GEORGIANA</t>
  </si>
  <si>
    <t>SCOALA GIMNAZIALA COSTACHI S. CIOCAN</t>
  </si>
  <si>
    <t>COMANESTI</t>
  </si>
  <si>
    <t>CRISTEA IOANA DARIA</t>
  </si>
  <si>
    <t>DRĂGAN DAVID ANDREI</t>
  </si>
  <si>
    <t>GANEA ANDREI MIRCEA</t>
  </si>
  <si>
    <t>NISTOR M. IOANA-VIVIANA</t>
  </si>
  <si>
    <t xml:space="preserve">ȘCOALA GIMNAZIALĂ ,,MIHAI DRĂGAN” </t>
  </si>
  <si>
    <t>RĂILEANU ANDREI</t>
  </si>
  <si>
    <t>SAFIR TUDOR ȘTEFAN</t>
  </si>
  <si>
    <t>SIMION DAVID ANDREI</t>
  </si>
  <si>
    <t>ȚARLUNGĂ MIHNEA</t>
  </si>
  <si>
    <t>BERESCU SILVIA MARIA</t>
  </si>
  <si>
    <t>COJOCARU C. MARIA RUCSANDRA</t>
  </si>
  <si>
    <t>GAL ALEXANDRU</t>
  </si>
  <si>
    <t>MITROFAN THEODOR CRISTIAN</t>
  </si>
  <si>
    <t>MURĂRAŞU ILINCA SIMINA</t>
  </si>
  <si>
    <t>PANŢIRU IOAN VLAD</t>
  </si>
  <si>
    <t>PIȘCU ȘTEFAN CONSTATIN</t>
  </si>
  <si>
    <t>SMARANDI ŞTEFAN</t>
  </si>
  <si>
    <t>VERDEANU MIRCEA-MATEI</t>
  </si>
  <si>
    <t>BĂBUȚĂ B. TUDOR</t>
  </si>
  <si>
    <t>CIAUȘU IOAN-CĂTĂLIN</t>
  </si>
  <si>
    <t>DOLIȘ EDUARD-ȘTEFAN</t>
  </si>
  <si>
    <t>GHIUGAN C. ANCA</t>
  </si>
  <si>
    <t>GROSU TEODOR IONUȚ</t>
  </si>
  <si>
    <t>ILIESCU ANDREI-TUDOR</t>
  </si>
  <si>
    <t>NISTOR D. MELINDA</t>
  </si>
  <si>
    <t>OBREJA L. CARINA-NICOLA</t>
  </si>
  <si>
    <t>PȂNZARU F. ALEXANDRA</t>
  </si>
  <si>
    <t>PINTILIE LUCA DIMITRIE</t>
  </si>
  <si>
    <t>SUSANU OCTAVIAN</t>
  </si>
  <si>
    <t>VIZITIU ALIN ȘTEFAN</t>
  </si>
  <si>
    <t>ZEDIU S. LAURA</t>
  </si>
  <si>
    <t>MURARU G. VLAD-GABRIEL</t>
  </si>
  <si>
    <t>PINTILESCU ANDREI</t>
  </si>
  <si>
    <t>ȘTEFĂNESCU ȘTEFAN</t>
  </si>
  <si>
    <t>CARAGEA RADU LAURENȚIU</t>
  </si>
  <si>
    <t>GĂTEJ NICOLAE</t>
  </si>
  <si>
    <t>MURARIU ALEXANDRA</t>
  </si>
  <si>
    <t xml:space="preserve">RAVARIU EUGEN CRISTIAN </t>
  </si>
  <si>
    <t>25.02.2019</t>
  </si>
  <si>
    <t>REZULTATE  FINALE DUPĂ CONTESTAȚII - OLIMPIADA JUDETEANA DE FIZICA- CLASA a VII-a - BACAU</t>
  </si>
  <si>
    <t>REZULTATE  FINALE DUPĂ CONTESTAȚII - OLIMPIADA JUDETEANA DE FIZICA- CLASA a VI-a  - BACAU</t>
  </si>
  <si>
    <t>REZULTATE  FINALE DUPĂ CONTESTAȚII - OLIMPIADA JUDETEANA DE FIZICA- CLASA a VIII-a - BACAU</t>
  </si>
  <si>
    <t>REZULTATE  FINALE DUPĂ CONTESTAȚII - OLIMPIADA JUDETEANA DE FIZICA- CLASA a IX-a - BACAU</t>
  </si>
  <si>
    <t>REZULTATE  FINALE DUPĂ CONTESTAȚII - OLIMPIADA JUDETEANA DE FIZICA- CLASA a X-a - BACAU</t>
  </si>
  <si>
    <t>REZULTATE  FINALE DUPĂ CONTESTAȚII - OLIMPIADA JUDETEANA DE FIZICA- CLASA a XI-a - BACAU</t>
  </si>
  <si>
    <t>Premiul</t>
  </si>
  <si>
    <t>I</t>
  </si>
  <si>
    <t>II</t>
  </si>
  <si>
    <t>III</t>
  </si>
  <si>
    <t>M</t>
  </si>
  <si>
    <t>REZULTATE  FINALE DUPĂ CONTESTAȚII - OLIMPIADA JUDETEANA DE FIZICA- CLASA a XII-a - BACAU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</si>
</sst>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0;[Red]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38"/>
    </font>
    <font>
      <sz val="10"/>
      <name val="Arial"/>
    </font>
    <font>
      <sz val="11"/>
      <color indexed="8"/>
      <name val="Calibri"/>
      <family val="2"/>
      <charset val="1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9" fillId="0" borderId="0"/>
    <xf numFmtId="0" fontId="15" fillId="0" borderId="0"/>
    <xf numFmtId="0" fontId="17" fillId="0" borderId="0"/>
    <xf numFmtId="0" fontId="1" fillId="0" borderId="0"/>
    <xf numFmtId="0" fontId="18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5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164" fontId="1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7" applyFont="1" applyFill="1" applyBorder="1" applyAlignment="1">
      <alignment horizontal="center" vertical="center"/>
    </xf>
    <xf numFmtId="0" fontId="10" fillId="3" borderId="1" xfId="9" applyFont="1" applyFill="1" applyBorder="1" applyAlignment="1">
      <alignment horizontal="center" vertical="center"/>
    </xf>
    <xf numFmtId="0" fontId="16" fillId="3" borderId="1" xfId="7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3" fillId="0" borderId="0" xfId="0" applyFont="1"/>
    <xf numFmtId="0" fontId="24" fillId="0" borderId="1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6" fillId="2" borderId="0" xfId="9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2" fontId="26" fillId="2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26" fillId="2" borderId="0" xfId="0" applyNumberFormat="1" applyFont="1" applyFill="1" applyAlignment="1">
      <alignment horizontal="center" vertical="center" wrapText="1"/>
    </xf>
    <xf numFmtId="2" fontId="24" fillId="2" borderId="0" xfId="0" applyNumberFormat="1" applyFont="1" applyFill="1" applyAlignment="1">
      <alignment horizontal="center" vertical="center" wrapText="1"/>
    </xf>
    <xf numFmtId="0" fontId="26" fillId="0" borderId="0" xfId="0" applyFont="1"/>
    <xf numFmtId="0" fontId="24" fillId="0" borderId="0" xfId="0" applyFont="1" applyAlignment="1">
      <alignment horizontal="left" vertical="center" wrapText="1"/>
    </xf>
    <xf numFmtId="0" fontId="24" fillId="0" borderId="0" xfId="0" applyFont="1"/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wrapText="1"/>
    </xf>
    <xf numFmtId="0" fontId="24" fillId="0" borderId="1" xfId="0" applyFont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1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/>
    </xf>
    <xf numFmtId="0" fontId="21" fillId="0" borderId="0" xfId="0" applyFont="1"/>
    <xf numFmtId="2" fontId="12" fillId="0" borderId="0" xfId="0" applyNumberFormat="1" applyFont="1" applyAlignment="1">
      <alignment horizontal="center" wrapText="1"/>
    </xf>
    <xf numFmtId="165" fontId="12" fillId="0" borderId="0" xfId="0" quotePrefix="1" applyNumberFormat="1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/>
    <xf numFmtId="0" fontId="0" fillId="0" borderId="1" xfId="0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vertical="center"/>
    </xf>
    <xf numFmtId="2" fontId="12" fillId="0" borderId="0" xfId="0" applyNumberFormat="1" applyFont="1" applyAlignment="1">
      <alignment horizontal="center" wrapText="1"/>
    </xf>
    <xf numFmtId="165" fontId="12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 wrapText="1"/>
    </xf>
    <xf numFmtId="165" fontId="28" fillId="0" borderId="0" xfId="0" quotePrefix="1" applyNumberFormat="1" applyFont="1" applyAlignment="1">
      <alignment horizontal="center"/>
    </xf>
  </cellXfs>
  <cellStyles count="12">
    <cellStyle name="Excel Built-in Normal" xfId="10"/>
    <cellStyle name="Hyperlink 2" xfId="1"/>
    <cellStyle name="Hyperlink 2 2" xfId="3"/>
    <cellStyle name="Hyperlink 3" xfId="4"/>
    <cellStyle name="Hyperlink 4" xfId="11"/>
    <cellStyle name="Normal" xfId="0" builtinId="0"/>
    <cellStyle name="Normal 2" xfId="5"/>
    <cellStyle name="Normal 2 2" xfId="9"/>
    <cellStyle name="Normal 3" xfId="2"/>
    <cellStyle name="Normal 4" xfId="6"/>
    <cellStyle name="Normal 5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312965</xdr:colOff>
      <xdr:row>0</xdr:row>
      <xdr:rowOff>149678</xdr:rowOff>
    </xdr:from>
    <xdr:to>
      <xdr:col>2</xdr:col>
      <xdr:colOff>1455254</xdr:colOff>
      <xdr:row>8</xdr:row>
      <xdr:rowOff>180376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5" y="149678"/>
          <a:ext cx="4658375" cy="1562318"/>
        </a:xfrm>
        <a:prstGeom prst="rect">
          <a:avLst/>
        </a:prstGeom>
      </xdr:spPr>
    </xdr:pic>
    <xdr:clientData/>
  </xdr:twoCellAnchor>
  <xdr:twoCellAnchor>
    <xdr:from>
      <xdr:col>2</xdr:col>
      <xdr:colOff>2414452</xdr:colOff>
      <xdr:row>1</xdr:row>
      <xdr:rowOff>51163</xdr:rowOff>
    </xdr:from>
    <xdr:to>
      <xdr:col>4</xdr:col>
      <xdr:colOff>0</xdr:colOff>
      <xdr:row>7</xdr:row>
      <xdr:rowOff>50950</xdr:rowOff>
    </xdr:to>
    <xdr:pic>
      <xdr:nvPicPr>
        <xdr:cNvPr id="1025" name="Imagine 7" descr="sigla_mai2010doc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06095" y="241663"/>
          <a:ext cx="4443548" cy="1142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298269</xdr:colOff>
      <xdr:row>1</xdr:row>
      <xdr:rowOff>87629</xdr:rowOff>
    </xdr:from>
    <xdr:to>
      <xdr:col>7</xdr:col>
      <xdr:colOff>821044</xdr:colOff>
      <xdr:row>7</xdr:row>
      <xdr:rowOff>8164</xdr:rowOff>
    </xdr:to>
    <xdr:pic>
      <xdr:nvPicPr>
        <xdr:cNvPr id="1026" name="Picture 2" descr="WhatsApp Image 2019-01-17 at 17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59983" y="272686"/>
          <a:ext cx="2264490" cy="1030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123958</xdr:colOff>
      <xdr:row>0</xdr:row>
      <xdr:rowOff>108858</xdr:rowOff>
    </xdr:from>
    <xdr:to>
      <xdr:col>2</xdr:col>
      <xdr:colOff>1804307</xdr:colOff>
      <xdr:row>8</xdr:row>
      <xdr:rowOff>42713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872" y="108858"/>
          <a:ext cx="4404499" cy="1414312"/>
        </a:xfrm>
        <a:prstGeom prst="rect">
          <a:avLst/>
        </a:prstGeom>
      </xdr:spPr>
    </xdr:pic>
    <xdr:clientData/>
  </xdr:twoCellAnchor>
  <xdr:twoCellAnchor>
    <xdr:from>
      <xdr:col>2</xdr:col>
      <xdr:colOff>2775857</xdr:colOff>
      <xdr:row>1</xdr:row>
      <xdr:rowOff>76201</xdr:rowOff>
    </xdr:from>
    <xdr:to>
      <xdr:col>4</xdr:col>
      <xdr:colOff>0</xdr:colOff>
      <xdr:row>7</xdr:row>
      <xdr:rowOff>75988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3086" y="261258"/>
          <a:ext cx="3371850" cy="1110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</xdr:row>
      <xdr:rowOff>96339</xdr:rowOff>
    </xdr:from>
    <xdr:to>
      <xdr:col>4</xdr:col>
      <xdr:colOff>0</xdr:colOff>
      <xdr:row>8</xdr:row>
      <xdr:rowOff>13478</xdr:rowOff>
    </xdr:to>
    <xdr:pic>
      <xdr:nvPicPr>
        <xdr:cNvPr id="4" name="Picture 2" descr="WhatsApp Image 2019-01-17 at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772503" y="281396"/>
          <a:ext cx="1648097" cy="1212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108858</xdr:colOff>
      <xdr:row>1</xdr:row>
      <xdr:rowOff>119742</xdr:rowOff>
    </xdr:from>
    <xdr:to>
      <xdr:col>7</xdr:col>
      <xdr:colOff>718719</xdr:colOff>
      <xdr:row>7</xdr:row>
      <xdr:rowOff>40277</xdr:rowOff>
    </xdr:to>
    <xdr:pic>
      <xdr:nvPicPr>
        <xdr:cNvPr id="6" name="Picture 2" descr="WhatsApp Image 2019-01-17 at 17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24258" y="304799"/>
          <a:ext cx="2264490" cy="1030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2017569</xdr:colOff>
      <xdr:row>8</xdr:row>
      <xdr:rowOff>38318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4789344" cy="1486118"/>
        </a:xfrm>
        <a:prstGeom prst="rect">
          <a:avLst/>
        </a:prstGeom>
      </xdr:spPr>
    </xdr:pic>
    <xdr:clientData/>
  </xdr:twoCellAnchor>
  <xdr:twoCellAnchor>
    <xdr:from>
      <xdr:col>2</xdr:col>
      <xdr:colOff>2733676</xdr:colOff>
      <xdr:row>1</xdr:row>
      <xdr:rowOff>66675</xdr:rowOff>
    </xdr:from>
    <xdr:to>
      <xdr:col>4</xdr:col>
      <xdr:colOff>226220</xdr:colOff>
      <xdr:row>6</xdr:row>
      <xdr:rowOff>66920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53101" y="247650"/>
          <a:ext cx="1950244" cy="905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1284242</xdr:colOff>
      <xdr:row>1</xdr:row>
      <xdr:rowOff>35106</xdr:rowOff>
    </xdr:from>
    <xdr:to>
      <xdr:col>8</xdr:col>
      <xdr:colOff>0</xdr:colOff>
      <xdr:row>5</xdr:row>
      <xdr:rowOff>125157</xdr:rowOff>
    </xdr:to>
    <xdr:pic>
      <xdr:nvPicPr>
        <xdr:cNvPr id="5" name="Picture 2" descr="WhatsApp Image 2019-01-17 at 17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23242" y="216081"/>
          <a:ext cx="2173333" cy="813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1833564</xdr:colOff>
      <xdr:row>7</xdr:row>
      <xdr:rowOff>144281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180975"/>
          <a:ext cx="3962400" cy="1230131"/>
        </a:xfrm>
        <a:prstGeom prst="rect">
          <a:avLst/>
        </a:prstGeom>
      </xdr:spPr>
    </xdr:pic>
    <xdr:clientData/>
  </xdr:twoCellAnchor>
  <xdr:twoCellAnchor>
    <xdr:from>
      <xdr:col>2</xdr:col>
      <xdr:colOff>2745581</xdr:colOff>
      <xdr:row>0</xdr:row>
      <xdr:rowOff>104775</xdr:rowOff>
    </xdr:from>
    <xdr:to>
      <xdr:col>3</xdr:col>
      <xdr:colOff>1104900</xdr:colOff>
      <xdr:row>6</xdr:row>
      <xdr:rowOff>93048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93506" y="104775"/>
          <a:ext cx="1826419" cy="1074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531767</xdr:colOff>
      <xdr:row>1</xdr:row>
      <xdr:rowOff>54156</xdr:rowOff>
    </xdr:from>
    <xdr:to>
      <xdr:col>8</xdr:col>
      <xdr:colOff>0</xdr:colOff>
      <xdr:row>6</xdr:row>
      <xdr:rowOff>142875</xdr:rowOff>
    </xdr:to>
    <xdr:pic>
      <xdr:nvPicPr>
        <xdr:cNvPr id="5" name="Picture 2" descr="WhatsApp Image 2019-01-17 at 17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08842" y="235131"/>
          <a:ext cx="2652998" cy="993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1744134</xdr:colOff>
      <xdr:row>7</xdr:row>
      <xdr:rowOff>112855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186268"/>
          <a:ext cx="3843867" cy="1230454"/>
        </a:xfrm>
        <a:prstGeom prst="rect">
          <a:avLst/>
        </a:prstGeom>
      </xdr:spPr>
    </xdr:pic>
    <xdr:clientData/>
  </xdr:twoCellAnchor>
  <xdr:twoCellAnchor>
    <xdr:from>
      <xdr:col>2</xdr:col>
      <xdr:colOff>2438400</xdr:colOff>
      <xdr:row>2</xdr:row>
      <xdr:rowOff>42333</xdr:rowOff>
    </xdr:from>
    <xdr:to>
      <xdr:col>4</xdr:col>
      <xdr:colOff>0</xdr:colOff>
      <xdr:row>6</xdr:row>
      <xdr:rowOff>138116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44533" y="414866"/>
          <a:ext cx="1583267" cy="84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478850</xdr:colOff>
      <xdr:row>2</xdr:row>
      <xdr:rowOff>19232</xdr:rowOff>
    </xdr:from>
    <xdr:to>
      <xdr:col>7</xdr:col>
      <xdr:colOff>325726</xdr:colOff>
      <xdr:row>6</xdr:row>
      <xdr:rowOff>25400</xdr:rowOff>
    </xdr:to>
    <xdr:pic>
      <xdr:nvPicPr>
        <xdr:cNvPr id="5" name="Picture 2" descr="WhatsApp Image 2019-01-17 at 17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74383" y="391765"/>
          <a:ext cx="2005876" cy="751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1270636</xdr:colOff>
      <xdr:row>6</xdr:row>
      <xdr:rowOff>176044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1" y="182880"/>
          <a:ext cx="3474720" cy="1090444"/>
        </a:xfrm>
        <a:prstGeom prst="rect">
          <a:avLst/>
        </a:prstGeom>
      </xdr:spPr>
    </xdr:pic>
    <xdr:clientData/>
  </xdr:twoCellAnchor>
  <xdr:twoCellAnchor>
    <xdr:from>
      <xdr:col>2</xdr:col>
      <xdr:colOff>1864995</xdr:colOff>
      <xdr:row>1</xdr:row>
      <xdr:rowOff>83820</xdr:rowOff>
    </xdr:from>
    <xdr:to>
      <xdr:col>4</xdr:col>
      <xdr:colOff>0</xdr:colOff>
      <xdr:row>5</xdr:row>
      <xdr:rowOff>181296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48175" y="266700"/>
          <a:ext cx="2971800" cy="828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251460</xdr:colOff>
      <xdr:row>1</xdr:row>
      <xdr:rowOff>112365</xdr:rowOff>
    </xdr:from>
    <xdr:to>
      <xdr:col>7</xdr:col>
      <xdr:colOff>15240</xdr:colOff>
      <xdr:row>5</xdr:row>
      <xdr:rowOff>132080</xdr:rowOff>
    </xdr:to>
    <xdr:pic>
      <xdr:nvPicPr>
        <xdr:cNvPr id="4" name="Picture 2" descr="WhatsApp Image 2019-01-17 at 17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64680" y="295245"/>
          <a:ext cx="1516380" cy="751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891540</xdr:colOff>
      <xdr:row>5</xdr:row>
      <xdr:rowOff>27782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02280" cy="942182"/>
        </a:xfrm>
        <a:prstGeom prst="rect">
          <a:avLst/>
        </a:prstGeom>
      </xdr:spPr>
    </xdr:pic>
    <xdr:clientData/>
  </xdr:twoCellAnchor>
  <xdr:twoCellAnchor>
    <xdr:from>
      <xdr:col>3</xdr:col>
      <xdr:colOff>297179</xdr:colOff>
      <xdr:row>0</xdr:row>
      <xdr:rowOff>53340</xdr:rowOff>
    </xdr:from>
    <xdr:to>
      <xdr:col>7</xdr:col>
      <xdr:colOff>174413</xdr:colOff>
      <xdr:row>4</xdr:row>
      <xdr:rowOff>158436</xdr:rowOff>
    </xdr:to>
    <xdr:pic>
      <xdr:nvPicPr>
        <xdr:cNvPr id="5" name="Imagine 7" descr="sigla_mai2010doc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33799" y="53340"/>
          <a:ext cx="2429934" cy="836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526262</xdr:colOff>
      <xdr:row>0</xdr:row>
      <xdr:rowOff>89505</xdr:rowOff>
    </xdr:from>
    <xdr:to>
      <xdr:col>8</xdr:col>
      <xdr:colOff>1927860</xdr:colOff>
      <xdr:row>4</xdr:row>
      <xdr:rowOff>109220</xdr:rowOff>
    </xdr:to>
    <xdr:pic>
      <xdr:nvPicPr>
        <xdr:cNvPr id="6" name="Picture 2" descr="WhatsApp Image 2019-01-17 at 17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95642" y="89505"/>
          <a:ext cx="2011198" cy="751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U60"/>
  <sheetViews>
    <sheetView tabSelected="1" zoomScale="70" zoomScaleNormal="70" zoomScaleSheetLayoutView="110" workbookViewId="0">
      <pane xSplit="1" topLeftCell="B1" activePane="topRight" state="frozen"/>
      <selection activeCell="A26" sqref="A26"/>
      <selection pane="topRight" activeCell="K1" sqref="K1"/>
    </sheetView>
  </sheetViews>
  <sheetFormatPr defaultRowHeight="14.4"/>
  <cols>
    <col min="1" max="1" width="6.44140625" customWidth="1"/>
    <col min="2" max="2" width="46.109375" customWidth="1"/>
    <col min="3" max="3" width="53.109375" customWidth="1"/>
    <col min="4" max="4" width="16.33203125" customWidth="1"/>
    <col min="5" max="5" width="14.33203125" customWidth="1"/>
    <col min="6" max="6" width="12.109375" customWidth="1"/>
    <col min="7" max="7" width="13.33203125" customWidth="1"/>
    <col min="8" max="9" width="14.109375" customWidth="1"/>
  </cols>
  <sheetData>
    <row r="11" spans="1:11" ht="18.75" customHeight="1">
      <c r="A11" s="67" t="s">
        <v>141</v>
      </c>
      <c r="B11" s="67"/>
      <c r="C11" s="67"/>
      <c r="D11" s="67"/>
      <c r="E11" s="67"/>
      <c r="F11" s="67"/>
      <c r="G11" s="67"/>
      <c r="H11" s="67"/>
      <c r="I11" s="57"/>
    </row>
    <row r="12" spans="1:11" ht="18">
      <c r="A12" s="68" t="s">
        <v>139</v>
      </c>
      <c r="B12" s="68"/>
      <c r="C12" s="68"/>
      <c r="D12" s="68"/>
      <c r="E12" s="68"/>
      <c r="F12" s="68"/>
      <c r="G12" s="68"/>
      <c r="H12" s="68"/>
      <c r="I12" s="58"/>
    </row>
    <row r="13" spans="1:11" ht="18">
      <c r="A13" s="27"/>
      <c r="B13" s="27"/>
      <c r="C13" s="27"/>
      <c r="D13" s="27"/>
      <c r="E13" s="27"/>
      <c r="F13" s="27"/>
      <c r="G13" s="27"/>
      <c r="H13" s="27"/>
      <c r="I13" s="27"/>
    </row>
    <row r="14" spans="1:11" s="9" customFormat="1" ht="31.2">
      <c r="A14" s="2" t="s">
        <v>0</v>
      </c>
      <c r="B14" s="2" t="s">
        <v>1</v>
      </c>
      <c r="C14" s="2" t="s">
        <v>6</v>
      </c>
      <c r="D14" s="2" t="s">
        <v>11</v>
      </c>
      <c r="E14" s="2" t="s">
        <v>2</v>
      </c>
      <c r="F14" s="2" t="s">
        <v>3</v>
      </c>
      <c r="G14" s="2" t="s">
        <v>4</v>
      </c>
      <c r="H14" s="2" t="s">
        <v>5</v>
      </c>
      <c r="I14" s="2" t="s">
        <v>146</v>
      </c>
      <c r="J14" s="59"/>
      <c r="K14" s="59"/>
    </row>
    <row r="15" spans="1:11" s="10" customFormat="1" ht="15.6">
      <c r="A15" s="46">
        <v>1</v>
      </c>
      <c r="B15" s="21" t="s">
        <v>79</v>
      </c>
      <c r="C15" s="46" t="s">
        <v>80</v>
      </c>
      <c r="D15" s="46" t="s">
        <v>8</v>
      </c>
      <c r="E15" s="19">
        <v>9.5</v>
      </c>
      <c r="F15" s="19">
        <v>8.75</v>
      </c>
      <c r="G15" s="19">
        <v>3</v>
      </c>
      <c r="H15" s="42">
        <f t="shared" ref="H15:H52" si="0">E15+F15+G15</f>
        <v>21.25</v>
      </c>
      <c r="I15" s="42" t="s">
        <v>147</v>
      </c>
      <c r="J15" s="60"/>
      <c r="K15" s="9"/>
    </row>
    <row r="16" spans="1:11" s="10" customFormat="1" ht="15.6">
      <c r="A16" s="46">
        <v>2</v>
      </c>
      <c r="B16" s="46" t="s">
        <v>31</v>
      </c>
      <c r="C16" s="46" t="s">
        <v>74</v>
      </c>
      <c r="D16" s="46" t="s">
        <v>10</v>
      </c>
      <c r="E16" s="19">
        <v>6.25</v>
      </c>
      <c r="F16" s="19">
        <v>8</v>
      </c>
      <c r="G16" s="43">
        <v>3</v>
      </c>
      <c r="H16" s="42">
        <f t="shared" si="0"/>
        <v>17.25</v>
      </c>
      <c r="I16" s="42" t="s">
        <v>148</v>
      </c>
      <c r="J16" s="60"/>
    </row>
    <row r="17" spans="1:10" s="10" customFormat="1" ht="15.6">
      <c r="A17" s="46">
        <v>3</v>
      </c>
      <c r="B17" s="46" t="s">
        <v>91</v>
      </c>
      <c r="C17" s="47" t="s">
        <v>67</v>
      </c>
      <c r="D17" s="46" t="s">
        <v>68</v>
      </c>
      <c r="E17" s="19">
        <v>8</v>
      </c>
      <c r="F17" s="45">
        <v>7.25</v>
      </c>
      <c r="G17" s="43">
        <v>1.75</v>
      </c>
      <c r="H17" s="42">
        <f t="shared" si="0"/>
        <v>17</v>
      </c>
      <c r="I17" s="42" t="s">
        <v>148</v>
      </c>
      <c r="J17" s="60"/>
    </row>
    <row r="18" spans="1:10" s="10" customFormat="1" ht="15.6">
      <c r="A18" s="46">
        <v>4</v>
      </c>
      <c r="B18" s="21" t="s">
        <v>88</v>
      </c>
      <c r="C18" s="47" t="s">
        <v>67</v>
      </c>
      <c r="D18" s="46" t="s">
        <v>68</v>
      </c>
      <c r="E18" s="19">
        <v>8.25</v>
      </c>
      <c r="F18" s="45">
        <v>5.25</v>
      </c>
      <c r="G18" s="19">
        <v>3.25</v>
      </c>
      <c r="H18" s="42">
        <f t="shared" si="0"/>
        <v>16.75</v>
      </c>
      <c r="I18" s="42" t="s">
        <v>149</v>
      </c>
      <c r="J18" s="60"/>
    </row>
    <row r="19" spans="1:10" s="10" customFormat="1" ht="15.6">
      <c r="A19" s="46">
        <v>5</v>
      </c>
      <c r="B19" s="21" t="s">
        <v>66</v>
      </c>
      <c r="C19" s="47" t="s">
        <v>67</v>
      </c>
      <c r="D19" s="46" t="s">
        <v>68</v>
      </c>
      <c r="E19" s="19">
        <v>7.25</v>
      </c>
      <c r="F19" s="45">
        <v>7.75</v>
      </c>
      <c r="G19" s="19">
        <v>1.25</v>
      </c>
      <c r="H19" s="42">
        <f t="shared" si="0"/>
        <v>16.25</v>
      </c>
      <c r="I19" s="42" t="s">
        <v>150</v>
      </c>
      <c r="J19" s="60"/>
    </row>
    <row r="20" spans="1:10" s="10" customFormat="1" ht="15.6">
      <c r="A20" s="46">
        <v>6</v>
      </c>
      <c r="B20" s="51" t="s">
        <v>75</v>
      </c>
      <c r="C20" s="47" t="s">
        <v>65</v>
      </c>
      <c r="D20" s="47" t="s">
        <v>8</v>
      </c>
      <c r="E20" s="19">
        <v>5.5</v>
      </c>
      <c r="F20" s="44">
        <v>7.5</v>
      </c>
      <c r="G20" s="19">
        <v>3</v>
      </c>
      <c r="H20" s="42">
        <f t="shared" si="0"/>
        <v>16</v>
      </c>
      <c r="I20" s="42" t="s">
        <v>150</v>
      </c>
      <c r="J20" s="60"/>
    </row>
    <row r="21" spans="1:10" s="10" customFormat="1" ht="15.6">
      <c r="A21" s="46">
        <v>7</v>
      </c>
      <c r="B21" s="46" t="s">
        <v>89</v>
      </c>
      <c r="C21" s="47" t="s">
        <v>67</v>
      </c>
      <c r="D21" s="46" t="s">
        <v>68</v>
      </c>
      <c r="E21" s="19">
        <v>9</v>
      </c>
      <c r="F21" s="45">
        <v>3.5</v>
      </c>
      <c r="G21" s="43">
        <v>3.25</v>
      </c>
      <c r="H21" s="42">
        <f t="shared" si="0"/>
        <v>15.75</v>
      </c>
      <c r="I21" s="42" t="s">
        <v>150</v>
      </c>
      <c r="J21" s="60"/>
    </row>
    <row r="22" spans="1:10" s="10" customFormat="1" ht="15.6">
      <c r="A22" s="46">
        <v>8</v>
      </c>
      <c r="B22" s="21" t="s">
        <v>24</v>
      </c>
      <c r="C22" s="46" t="s">
        <v>74</v>
      </c>
      <c r="D22" s="46" t="s">
        <v>10</v>
      </c>
      <c r="E22" s="19">
        <v>5.75</v>
      </c>
      <c r="F22" s="19">
        <v>7</v>
      </c>
      <c r="G22" s="43">
        <v>1</v>
      </c>
      <c r="H22" s="42">
        <f t="shared" si="0"/>
        <v>13.75</v>
      </c>
      <c r="I22" s="42" t="s">
        <v>150</v>
      </c>
      <c r="J22" s="60"/>
    </row>
    <row r="23" spans="1:10" s="10" customFormat="1" ht="15.6">
      <c r="A23" s="46">
        <v>9</v>
      </c>
      <c r="B23" s="46" t="s">
        <v>26</v>
      </c>
      <c r="C23" s="46" t="s">
        <v>77</v>
      </c>
      <c r="D23" s="46" t="s">
        <v>78</v>
      </c>
      <c r="E23" s="19">
        <v>7.5</v>
      </c>
      <c r="F23" s="19">
        <v>5</v>
      </c>
      <c r="G23" s="19">
        <v>1</v>
      </c>
      <c r="H23" s="42">
        <f t="shared" si="0"/>
        <v>13.5</v>
      </c>
      <c r="I23" s="42" t="s">
        <v>150</v>
      </c>
      <c r="J23" s="60"/>
    </row>
    <row r="24" spans="1:10" s="10" customFormat="1" ht="15.6">
      <c r="A24" s="46">
        <v>10</v>
      </c>
      <c r="B24" s="47" t="s">
        <v>90</v>
      </c>
      <c r="C24" s="47" t="s">
        <v>65</v>
      </c>
      <c r="D24" s="47" t="s">
        <v>8</v>
      </c>
      <c r="E24" s="19">
        <v>7</v>
      </c>
      <c r="F24" s="44">
        <v>3.25</v>
      </c>
      <c r="G24" s="19">
        <v>2</v>
      </c>
      <c r="H24" s="42">
        <f t="shared" si="0"/>
        <v>12.25</v>
      </c>
      <c r="I24" s="42" t="s">
        <v>150</v>
      </c>
      <c r="J24" s="60"/>
    </row>
    <row r="25" spans="1:10" s="10" customFormat="1" ht="21" customHeight="1">
      <c r="A25" s="46">
        <v>11</v>
      </c>
      <c r="B25" s="46" t="s">
        <v>87</v>
      </c>
      <c r="C25" s="47" t="s">
        <v>67</v>
      </c>
      <c r="D25" s="46" t="s">
        <v>68</v>
      </c>
      <c r="E25" s="19">
        <v>6.25</v>
      </c>
      <c r="F25" s="45">
        <v>3.5</v>
      </c>
      <c r="G25" s="43">
        <v>1</v>
      </c>
      <c r="H25" s="42">
        <f t="shared" si="0"/>
        <v>10.75</v>
      </c>
      <c r="I25" s="42" t="s">
        <v>150</v>
      </c>
      <c r="J25" s="60"/>
    </row>
    <row r="26" spans="1:10" s="10" customFormat="1" ht="15.6">
      <c r="A26" s="46">
        <v>12</v>
      </c>
      <c r="B26" s="46" t="s">
        <v>21</v>
      </c>
      <c r="C26" s="46" t="s">
        <v>16</v>
      </c>
      <c r="D26" s="46" t="s">
        <v>17</v>
      </c>
      <c r="E26" s="19">
        <v>3.25</v>
      </c>
      <c r="F26" s="19">
        <v>5.25</v>
      </c>
      <c r="G26" s="19">
        <v>2</v>
      </c>
      <c r="H26" s="42">
        <f t="shared" si="0"/>
        <v>10.5</v>
      </c>
      <c r="I26" s="42" t="s">
        <v>150</v>
      </c>
      <c r="J26" s="60"/>
    </row>
    <row r="27" spans="1:10" s="10" customFormat="1" ht="19.5" customHeight="1">
      <c r="A27" s="46">
        <v>13</v>
      </c>
      <c r="B27" s="46" t="s">
        <v>27</v>
      </c>
      <c r="C27" s="46" t="s">
        <v>14</v>
      </c>
      <c r="D27" s="46" t="s">
        <v>8</v>
      </c>
      <c r="E27" s="19">
        <v>6.75</v>
      </c>
      <c r="F27" s="19">
        <v>1.25</v>
      </c>
      <c r="G27" s="43">
        <v>1.75</v>
      </c>
      <c r="H27" s="42">
        <f t="shared" si="0"/>
        <v>9.75</v>
      </c>
      <c r="I27" s="42"/>
      <c r="J27" s="60"/>
    </row>
    <row r="28" spans="1:10" s="10" customFormat="1" ht="15.6">
      <c r="A28" s="46">
        <v>14</v>
      </c>
      <c r="B28" s="47" t="s">
        <v>48</v>
      </c>
      <c r="C28" s="46" t="s">
        <v>12</v>
      </c>
      <c r="D28" s="46" t="s">
        <v>8</v>
      </c>
      <c r="E28" s="19">
        <v>5.5</v>
      </c>
      <c r="F28" s="19">
        <v>1.5</v>
      </c>
      <c r="G28" s="19">
        <v>2.25</v>
      </c>
      <c r="H28" s="42">
        <f t="shared" si="0"/>
        <v>9.25</v>
      </c>
      <c r="I28" s="42"/>
      <c r="J28" s="60"/>
    </row>
    <row r="29" spans="1:10" s="10" customFormat="1" ht="15.6">
      <c r="A29" s="46">
        <v>15</v>
      </c>
      <c r="B29" s="51" t="s">
        <v>45</v>
      </c>
      <c r="C29" s="46" t="s">
        <v>12</v>
      </c>
      <c r="D29" s="46" t="s">
        <v>8</v>
      </c>
      <c r="E29" s="19">
        <v>4.75</v>
      </c>
      <c r="F29" s="19">
        <v>2</v>
      </c>
      <c r="G29" s="19">
        <v>1.5</v>
      </c>
      <c r="H29" s="42">
        <f t="shared" si="0"/>
        <v>8.25</v>
      </c>
      <c r="I29" s="42"/>
      <c r="J29" s="60"/>
    </row>
    <row r="30" spans="1:10" s="10" customFormat="1" ht="15.6">
      <c r="A30" s="46">
        <v>16</v>
      </c>
      <c r="B30" s="47" t="s">
        <v>64</v>
      </c>
      <c r="C30" s="47" t="s">
        <v>65</v>
      </c>
      <c r="D30" s="47" t="s">
        <v>8</v>
      </c>
      <c r="E30" s="19">
        <v>3.25</v>
      </c>
      <c r="F30" s="44">
        <v>2.5</v>
      </c>
      <c r="G30" s="19">
        <v>2.25</v>
      </c>
      <c r="H30" s="42">
        <f t="shared" si="0"/>
        <v>8</v>
      </c>
      <c r="I30" s="42"/>
      <c r="J30" s="60"/>
    </row>
    <row r="31" spans="1:10" s="10" customFormat="1" ht="15.6">
      <c r="A31" s="46">
        <v>17</v>
      </c>
      <c r="B31" s="21" t="s">
        <v>84</v>
      </c>
      <c r="C31" s="46" t="s">
        <v>80</v>
      </c>
      <c r="D31" s="46" t="s">
        <v>8</v>
      </c>
      <c r="E31" s="19">
        <v>4.5</v>
      </c>
      <c r="F31" s="19">
        <v>1.5</v>
      </c>
      <c r="G31" s="19">
        <v>1.75</v>
      </c>
      <c r="H31" s="42">
        <f t="shared" si="0"/>
        <v>7.75</v>
      </c>
      <c r="I31" s="42"/>
      <c r="J31" s="60"/>
    </row>
    <row r="32" spans="1:10" s="10" customFormat="1" ht="15.6">
      <c r="A32" s="46">
        <v>18</v>
      </c>
      <c r="B32" s="46" t="s">
        <v>13</v>
      </c>
      <c r="C32" s="46" t="s">
        <v>14</v>
      </c>
      <c r="D32" s="46" t="s">
        <v>8</v>
      </c>
      <c r="E32" s="19">
        <v>2.5</v>
      </c>
      <c r="F32" s="19">
        <v>3.5</v>
      </c>
      <c r="G32" s="19">
        <v>1.5</v>
      </c>
      <c r="H32" s="42">
        <f t="shared" si="0"/>
        <v>7.5</v>
      </c>
      <c r="I32" s="42"/>
      <c r="J32" s="60"/>
    </row>
    <row r="33" spans="1:11" s="10" customFormat="1" ht="20.25" customHeight="1">
      <c r="A33" s="46">
        <v>19</v>
      </c>
      <c r="B33" s="47" t="s">
        <v>85</v>
      </c>
      <c r="C33" s="47" t="s">
        <v>23</v>
      </c>
      <c r="D33" s="47" t="s">
        <v>10</v>
      </c>
      <c r="E33" s="19">
        <v>3.25</v>
      </c>
      <c r="F33" s="43">
        <v>1</v>
      </c>
      <c r="G33" s="43">
        <v>3</v>
      </c>
      <c r="H33" s="42">
        <f t="shared" si="0"/>
        <v>7.25</v>
      </c>
      <c r="I33" s="42"/>
      <c r="J33" s="60"/>
    </row>
    <row r="34" spans="1:11" s="10" customFormat="1" ht="15.6">
      <c r="A34" s="46">
        <v>20</v>
      </c>
      <c r="B34" s="21" t="s">
        <v>19</v>
      </c>
      <c r="C34" s="46" t="s">
        <v>20</v>
      </c>
      <c r="D34" s="46" t="s">
        <v>8</v>
      </c>
      <c r="E34" s="19">
        <v>2</v>
      </c>
      <c r="F34" s="19">
        <v>1.25</v>
      </c>
      <c r="G34" s="19">
        <v>3</v>
      </c>
      <c r="H34" s="42">
        <f t="shared" si="0"/>
        <v>6.25</v>
      </c>
      <c r="I34" s="42"/>
      <c r="J34" s="60"/>
    </row>
    <row r="35" spans="1:11" s="10" customFormat="1" ht="15.6">
      <c r="A35" s="46">
        <v>21</v>
      </c>
      <c r="B35" s="21" t="s">
        <v>29</v>
      </c>
      <c r="C35" s="46" t="s">
        <v>20</v>
      </c>
      <c r="D35" s="46" t="s">
        <v>8</v>
      </c>
      <c r="E35" s="19">
        <v>3.5</v>
      </c>
      <c r="F35" s="19">
        <v>1.25</v>
      </c>
      <c r="G35" s="43">
        <v>1.5</v>
      </c>
      <c r="H35" s="42">
        <f t="shared" si="0"/>
        <v>6.25</v>
      </c>
      <c r="I35" s="42"/>
      <c r="J35" s="60"/>
    </row>
    <row r="36" spans="1:11" s="10" customFormat="1" ht="15.6">
      <c r="A36" s="46">
        <v>22</v>
      </c>
      <c r="B36" s="46" t="s">
        <v>76</v>
      </c>
      <c r="C36" s="46" t="s">
        <v>71</v>
      </c>
      <c r="D36" s="46" t="s">
        <v>72</v>
      </c>
      <c r="E36" s="19">
        <v>3.75</v>
      </c>
      <c r="F36" s="19">
        <v>1.25</v>
      </c>
      <c r="G36" s="19">
        <v>1</v>
      </c>
      <c r="H36" s="42">
        <f t="shared" si="0"/>
        <v>6</v>
      </c>
      <c r="I36" s="42"/>
      <c r="J36" s="60"/>
    </row>
    <row r="37" spans="1:11" s="10" customFormat="1" ht="15.6">
      <c r="A37" s="46">
        <v>23</v>
      </c>
      <c r="B37" s="47" t="s">
        <v>46</v>
      </c>
      <c r="C37" s="46" t="s">
        <v>12</v>
      </c>
      <c r="D37" s="46" t="s">
        <v>8</v>
      </c>
      <c r="E37" s="19">
        <v>2.75</v>
      </c>
      <c r="F37" s="19">
        <v>1.5</v>
      </c>
      <c r="G37" s="43">
        <v>1.5</v>
      </c>
      <c r="H37" s="42">
        <f t="shared" si="0"/>
        <v>5.75</v>
      </c>
      <c r="I37" s="42"/>
      <c r="J37" s="60"/>
    </row>
    <row r="38" spans="1:11" s="10" customFormat="1" ht="19.5" customHeight="1">
      <c r="A38" s="46">
        <v>24</v>
      </c>
      <c r="B38" s="46" t="s">
        <v>25</v>
      </c>
      <c r="C38" s="46" t="s">
        <v>20</v>
      </c>
      <c r="D38" s="46" t="s">
        <v>8</v>
      </c>
      <c r="E38" s="19">
        <v>3</v>
      </c>
      <c r="F38" s="19">
        <v>1</v>
      </c>
      <c r="G38" s="19">
        <v>1.75</v>
      </c>
      <c r="H38" s="42">
        <f t="shared" si="0"/>
        <v>5.75</v>
      </c>
      <c r="I38" s="42"/>
      <c r="J38" s="60"/>
    </row>
    <row r="39" spans="1:11" s="10" customFormat="1" ht="15.6">
      <c r="A39" s="46">
        <v>25</v>
      </c>
      <c r="B39" s="47" t="s">
        <v>81</v>
      </c>
      <c r="C39" s="47" t="s">
        <v>65</v>
      </c>
      <c r="D39" s="47" t="s">
        <v>8</v>
      </c>
      <c r="E39" s="19">
        <v>3.5</v>
      </c>
      <c r="F39" s="44">
        <v>1.25</v>
      </c>
      <c r="G39" s="43">
        <v>1</v>
      </c>
      <c r="H39" s="42">
        <f t="shared" si="0"/>
        <v>5.75</v>
      </c>
      <c r="I39" s="42"/>
      <c r="J39" s="60"/>
    </row>
    <row r="40" spans="1:11" s="10" customFormat="1" ht="15.6">
      <c r="A40" s="46">
        <v>26</v>
      </c>
      <c r="B40" s="46" t="s">
        <v>30</v>
      </c>
      <c r="C40" s="46" t="s">
        <v>14</v>
      </c>
      <c r="D40" s="46" t="s">
        <v>8</v>
      </c>
      <c r="E40" s="19">
        <v>1.75</v>
      </c>
      <c r="F40" s="19">
        <v>1</v>
      </c>
      <c r="G40" s="19">
        <v>3</v>
      </c>
      <c r="H40" s="42">
        <f t="shared" si="0"/>
        <v>5.75</v>
      </c>
      <c r="I40" s="42"/>
      <c r="J40" s="60"/>
    </row>
    <row r="41" spans="1:11" s="10" customFormat="1" ht="19.5" customHeight="1">
      <c r="A41" s="46">
        <v>27</v>
      </c>
      <c r="B41" s="47" t="s">
        <v>86</v>
      </c>
      <c r="C41" s="47" t="s">
        <v>23</v>
      </c>
      <c r="D41" s="47" t="s">
        <v>10</v>
      </c>
      <c r="E41" s="19">
        <v>2.75</v>
      </c>
      <c r="F41" s="43">
        <v>2</v>
      </c>
      <c r="G41" s="43">
        <v>1</v>
      </c>
      <c r="H41" s="42">
        <f t="shared" si="0"/>
        <v>5.75</v>
      </c>
      <c r="I41" s="42"/>
      <c r="J41" s="60"/>
    </row>
    <row r="42" spans="1:11" s="10" customFormat="1" ht="19.5" customHeight="1">
      <c r="A42" s="46">
        <v>28</v>
      </c>
      <c r="B42" s="47" t="s">
        <v>73</v>
      </c>
      <c r="C42" s="47" t="s">
        <v>23</v>
      </c>
      <c r="D42" s="47" t="s">
        <v>10</v>
      </c>
      <c r="E42" s="19">
        <v>2.5</v>
      </c>
      <c r="F42" s="43">
        <v>2</v>
      </c>
      <c r="G42" s="19">
        <v>1</v>
      </c>
      <c r="H42" s="42">
        <f t="shared" si="0"/>
        <v>5.5</v>
      </c>
      <c r="I42" s="42"/>
      <c r="J42" s="60"/>
    </row>
    <row r="43" spans="1:11" s="10" customFormat="1" ht="15.6">
      <c r="A43" s="46">
        <v>29</v>
      </c>
      <c r="B43" s="21" t="s">
        <v>33</v>
      </c>
      <c r="C43" s="46" t="s">
        <v>20</v>
      </c>
      <c r="D43" s="46" t="s">
        <v>8</v>
      </c>
      <c r="E43" s="19">
        <v>2.75</v>
      </c>
      <c r="F43" s="19">
        <v>1</v>
      </c>
      <c r="G43" s="19">
        <v>1.5</v>
      </c>
      <c r="H43" s="42">
        <f t="shared" si="0"/>
        <v>5.25</v>
      </c>
      <c r="I43" s="42"/>
      <c r="J43" s="60"/>
    </row>
    <row r="44" spans="1:11" s="10" customFormat="1" ht="18.75" customHeight="1">
      <c r="A44" s="46">
        <v>30</v>
      </c>
      <c r="B44" s="47" t="s">
        <v>82</v>
      </c>
      <c r="C44" s="47" t="s">
        <v>23</v>
      </c>
      <c r="D44" s="47" t="s">
        <v>10</v>
      </c>
      <c r="E44" s="19">
        <v>2.5</v>
      </c>
      <c r="F44" s="43">
        <v>1</v>
      </c>
      <c r="G44" s="19">
        <v>1.5</v>
      </c>
      <c r="H44" s="42">
        <f t="shared" si="0"/>
        <v>5</v>
      </c>
      <c r="I44" s="42"/>
      <c r="J44" s="60"/>
    </row>
    <row r="45" spans="1:11" s="10" customFormat="1" ht="15.6">
      <c r="A45" s="46">
        <v>31</v>
      </c>
      <c r="B45" s="21" t="s">
        <v>15</v>
      </c>
      <c r="C45" s="46" t="s">
        <v>16</v>
      </c>
      <c r="D45" s="46" t="s">
        <v>17</v>
      </c>
      <c r="E45" s="19">
        <v>2.5</v>
      </c>
      <c r="F45" s="19">
        <v>1.25</v>
      </c>
      <c r="G45" s="43">
        <v>1</v>
      </c>
      <c r="H45" s="42">
        <f t="shared" si="0"/>
        <v>4.75</v>
      </c>
      <c r="I45" s="42"/>
      <c r="J45" s="60"/>
    </row>
    <row r="46" spans="1:11" s="10" customFormat="1" ht="15.75" customHeight="1">
      <c r="A46" s="46">
        <v>32</v>
      </c>
      <c r="B46" s="46" t="s">
        <v>28</v>
      </c>
      <c r="C46" s="46" t="s">
        <v>20</v>
      </c>
      <c r="D46" s="46" t="s">
        <v>8</v>
      </c>
      <c r="E46" s="19">
        <v>1.5</v>
      </c>
      <c r="F46" s="19">
        <v>1.5</v>
      </c>
      <c r="G46" s="43">
        <v>1.75</v>
      </c>
      <c r="H46" s="42">
        <f t="shared" si="0"/>
        <v>4.75</v>
      </c>
      <c r="I46" s="42"/>
      <c r="J46" s="60"/>
    </row>
    <row r="47" spans="1:11" s="10" customFormat="1" ht="18.75" customHeight="1">
      <c r="A47" s="46">
        <v>33</v>
      </c>
      <c r="B47" s="47" t="s">
        <v>69</v>
      </c>
      <c r="C47" s="47" t="s">
        <v>23</v>
      </c>
      <c r="D47" s="47" t="s">
        <v>10</v>
      </c>
      <c r="E47" s="19">
        <v>2</v>
      </c>
      <c r="F47" s="43">
        <v>1.25</v>
      </c>
      <c r="G47" s="43">
        <v>1</v>
      </c>
      <c r="H47" s="42">
        <f t="shared" si="0"/>
        <v>4.25</v>
      </c>
      <c r="I47" s="42"/>
      <c r="J47" s="60"/>
    </row>
    <row r="48" spans="1:11" s="10" customFormat="1" ht="15.6">
      <c r="A48" s="46">
        <v>34</v>
      </c>
      <c r="B48" s="47" t="s">
        <v>50</v>
      </c>
      <c r="C48" s="46" t="s">
        <v>12</v>
      </c>
      <c r="D48" s="46" t="s">
        <v>8</v>
      </c>
      <c r="E48" s="19">
        <v>2</v>
      </c>
      <c r="F48" s="19">
        <v>1.25</v>
      </c>
      <c r="G48" s="43">
        <v>1</v>
      </c>
      <c r="H48" s="42">
        <f t="shared" si="0"/>
        <v>4.25</v>
      </c>
      <c r="I48" s="42"/>
      <c r="J48" s="60"/>
      <c r="K48"/>
    </row>
    <row r="49" spans="1:21" s="10" customFormat="1" ht="15.6">
      <c r="A49" s="46">
        <v>35</v>
      </c>
      <c r="B49" s="46" t="s">
        <v>32</v>
      </c>
      <c r="C49" s="46" t="s">
        <v>20</v>
      </c>
      <c r="D49" s="46" t="s">
        <v>8</v>
      </c>
      <c r="E49" s="19">
        <v>2</v>
      </c>
      <c r="F49" s="19">
        <v>1.25</v>
      </c>
      <c r="G49" s="43">
        <v>1</v>
      </c>
      <c r="H49" s="42">
        <f t="shared" si="0"/>
        <v>4.25</v>
      </c>
      <c r="I49" s="42"/>
      <c r="J49" s="60"/>
      <c r="K49"/>
      <c r="L49"/>
      <c r="M49"/>
      <c r="N49"/>
      <c r="O49"/>
      <c r="P49"/>
      <c r="Q49"/>
      <c r="R49"/>
      <c r="S49"/>
      <c r="T49"/>
      <c r="U49"/>
    </row>
    <row r="50" spans="1:21" s="10" customFormat="1" ht="15.6">
      <c r="A50" s="46">
        <v>36</v>
      </c>
      <c r="B50" s="47" t="s">
        <v>49</v>
      </c>
      <c r="C50" s="46" t="s">
        <v>20</v>
      </c>
      <c r="D50" s="46" t="s">
        <v>8</v>
      </c>
      <c r="E50" s="19">
        <v>1.5</v>
      </c>
      <c r="F50" s="19">
        <v>1</v>
      </c>
      <c r="G50" s="19">
        <v>1</v>
      </c>
      <c r="H50" s="42">
        <f t="shared" si="0"/>
        <v>3.5</v>
      </c>
      <c r="I50" s="42"/>
      <c r="J50" s="60"/>
      <c r="K50"/>
      <c r="L50"/>
      <c r="M50"/>
      <c r="N50"/>
      <c r="O50"/>
      <c r="P50"/>
      <c r="Q50"/>
      <c r="R50"/>
      <c r="S50"/>
      <c r="T50"/>
      <c r="U50"/>
    </row>
    <row r="51" spans="1:21" s="10" customFormat="1" ht="15.6">
      <c r="A51" s="46">
        <v>37</v>
      </c>
      <c r="B51" s="46" t="s">
        <v>18</v>
      </c>
      <c r="C51" s="46" t="s">
        <v>14</v>
      </c>
      <c r="D51" s="46" t="s">
        <v>8</v>
      </c>
      <c r="E51" s="19">
        <v>1</v>
      </c>
      <c r="F51" s="19">
        <v>1.25</v>
      </c>
      <c r="G51" s="19">
        <v>1</v>
      </c>
      <c r="H51" s="42">
        <f t="shared" si="0"/>
        <v>3.25</v>
      </c>
      <c r="I51" s="42"/>
      <c r="J51" s="60"/>
      <c r="K51"/>
      <c r="L51"/>
      <c r="M51"/>
      <c r="N51"/>
      <c r="O51"/>
      <c r="P51"/>
      <c r="Q51"/>
      <c r="R51"/>
      <c r="S51"/>
      <c r="T51"/>
      <c r="U51"/>
    </row>
    <row r="52" spans="1:21" s="10" customFormat="1" ht="15.6">
      <c r="A52" s="46">
        <v>38</v>
      </c>
      <c r="B52" s="21" t="s">
        <v>70</v>
      </c>
      <c r="C52" s="46" t="s">
        <v>71</v>
      </c>
      <c r="D52" s="46" t="s">
        <v>72</v>
      </c>
      <c r="E52" s="19">
        <v>1.25</v>
      </c>
      <c r="F52" s="19">
        <v>1</v>
      </c>
      <c r="G52" s="19">
        <v>1</v>
      </c>
      <c r="H52" s="42">
        <f t="shared" si="0"/>
        <v>3.25</v>
      </c>
      <c r="I52" s="42"/>
      <c r="J52" s="60"/>
      <c r="K52"/>
      <c r="L52"/>
      <c r="M52"/>
      <c r="N52"/>
      <c r="O52"/>
      <c r="P52"/>
      <c r="Q52"/>
      <c r="R52"/>
      <c r="S52"/>
      <c r="T52"/>
      <c r="U52"/>
    </row>
    <row r="53" spans="1:21" s="10" customFormat="1" ht="15.6">
      <c r="A53" s="46">
        <v>39</v>
      </c>
      <c r="B53" s="51" t="s">
        <v>47</v>
      </c>
      <c r="C53" s="46" t="s">
        <v>12</v>
      </c>
      <c r="D53" s="46" t="s">
        <v>8</v>
      </c>
      <c r="E53" s="19">
        <v>0</v>
      </c>
      <c r="F53" s="19">
        <v>0</v>
      </c>
      <c r="G53" s="43">
        <v>0</v>
      </c>
      <c r="H53" s="42">
        <v>0</v>
      </c>
      <c r="I53" s="42"/>
      <c r="J53" s="60"/>
      <c r="K53"/>
      <c r="L53"/>
      <c r="M53"/>
      <c r="N53"/>
      <c r="O53"/>
      <c r="P53"/>
      <c r="Q53"/>
      <c r="R53"/>
      <c r="S53"/>
      <c r="T53"/>
      <c r="U53"/>
    </row>
    <row r="54" spans="1:21" s="10" customFormat="1" ht="15.6">
      <c r="A54" s="46">
        <v>40</v>
      </c>
      <c r="B54" s="21" t="s">
        <v>83</v>
      </c>
      <c r="C54" s="46" t="s">
        <v>80</v>
      </c>
      <c r="D54" s="46" t="s">
        <v>8</v>
      </c>
      <c r="E54" s="19">
        <v>0</v>
      </c>
      <c r="F54" s="19">
        <v>0</v>
      </c>
      <c r="G54" s="43">
        <v>0</v>
      </c>
      <c r="H54" s="42">
        <v>0</v>
      </c>
      <c r="I54" s="42"/>
      <c r="J54"/>
      <c r="K54"/>
      <c r="L54"/>
      <c r="M54"/>
      <c r="N54"/>
      <c r="O54"/>
      <c r="P54"/>
      <c r="Q54"/>
      <c r="R54"/>
      <c r="S54"/>
      <c r="T54"/>
    </row>
    <row r="55" spans="1:21" s="10" customFormat="1" ht="18">
      <c r="A55" s="29"/>
      <c r="B55" s="30"/>
      <c r="C55" s="31"/>
      <c r="D55" s="29"/>
      <c r="E55" s="32"/>
      <c r="F55" s="33"/>
      <c r="G55" s="34"/>
      <c r="H55" s="35"/>
      <c r="I55" s="35"/>
      <c r="J55"/>
      <c r="K55"/>
      <c r="L55"/>
      <c r="M55"/>
      <c r="N55"/>
      <c r="O55"/>
      <c r="P55"/>
      <c r="Q55"/>
      <c r="R55"/>
      <c r="S55"/>
      <c r="T55"/>
    </row>
    <row r="56" spans="1:21" s="10" customFormat="1" ht="18">
      <c r="A56" s="36"/>
      <c r="B56" s="36"/>
      <c r="C56" s="36"/>
      <c r="D56" s="36"/>
      <c r="E56" s="36"/>
      <c r="F56" s="36"/>
      <c r="G56" s="36"/>
      <c r="H56" s="36"/>
      <c r="I56" s="36"/>
      <c r="J56"/>
      <c r="K56"/>
      <c r="L56"/>
      <c r="M56"/>
      <c r="N56"/>
      <c r="O56"/>
      <c r="P56"/>
      <c r="Q56"/>
      <c r="R56"/>
      <c r="S56"/>
      <c r="T56"/>
    </row>
    <row r="57" spans="1:21" s="10" customFormat="1" ht="18">
      <c r="A57" s="36"/>
      <c r="B57" s="37" t="s">
        <v>53</v>
      </c>
      <c r="C57" s="38"/>
      <c r="D57" s="38"/>
      <c r="E57" s="38"/>
      <c r="F57" s="38" t="s">
        <v>7</v>
      </c>
      <c r="G57" s="36"/>
      <c r="H57" s="36"/>
      <c r="I57" s="36"/>
      <c r="J57"/>
      <c r="K57"/>
      <c r="L57"/>
      <c r="M57"/>
      <c r="N57"/>
      <c r="O57"/>
      <c r="P57"/>
      <c r="Q57"/>
      <c r="R57"/>
      <c r="S57"/>
      <c r="T57"/>
    </row>
    <row r="58" spans="1:21" s="10" customFormat="1" ht="18">
      <c r="A58" s="36"/>
      <c r="B58" s="39" t="s">
        <v>52</v>
      </c>
      <c r="C58" s="36"/>
      <c r="D58" s="36"/>
      <c r="E58" s="36"/>
      <c r="F58" s="36" t="s">
        <v>51</v>
      </c>
      <c r="G58" s="36"/>
      <c r="H58" s="36"/>
      <c r="I58" s="36"/>
      <c r="J58"/>
      <c r="K58"/>
      <c r="L58"/>
      <c r="M58"/>
      <c r="N58"/>
      <c r="O58"/>
      <c r="P58"/>
      <c r="Q58"/>
      <c r="R58"/>
      <c r="S58"/>
      <c r="T58"/>
    </row>
    <row r="59" spans="1:21" ht="18">
      <c r="A59" s="27"/>
      <c r="B59" s="27"/>
      <c r="C59" s="27"/>
      <c r="D59" s="27"/>
      <c r="E59" s="27"/>
      <c r="F59" s="27"/>
      <c r="G59" s="27"/>
      <c r="H59" s="27"/>
      <c r="I59" s="27"/>
    </row>
    <row r="60" spans="1:21" ht="36">
      <c r="A60" s="27"/>
      <c r="B60" s="27"/>
      <c r="C60" s="40" t="s">
        <v>61</v>
      </c>
      <c r="D60" s="27"/>
      <c r="E60" s="27"/>
      <c r="F60" s="27"/>
      <c r="G60" s="27"/>
      <c r="H60" s="27"/>
      <c r="I60" s="27"/>
    </row>
  </sheetData>
  <autoFilter ref="A14:H14">
    <sortState ref="A15:J30">
      <sortCondition descending="1" ref="H14"/>
    </sortState>
  </autoFilter>
  <sortState ref="B15:I54">
    <sortCondition descending="1" ref="H15:H54"/>
  </sortState>
  <mergeCells count="2">
    <mergeCell ref="A11:H11"/>
    <mergeCell ref="A12:H12"/>
  </mergeCells>
  <pageMargins left="0.25" right="0.25" top="0.25" bottom="0.2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0:R41"/>
  <sheetViews>
    <sheetView zoomScale="70" zoomScaleNormal="70" zoomScaleSheetLayoutView="110" workbookViewId="0">
      <selection activeCell="M5" sqref="M5"/>
    </sheetView>
  </sheetViews>
  <sheetFormatPr defaultRowHeight="14.4"/>
  <cols>
    <col min="1" max="1" width="9.88671875" customWidth="1"/>
    <col min="2" max="2" width="39.88671875" customWidth="1"/>
    <col min="3" max="3" width="52.44140625" customWidth="1"/>
    <col min="4" max="4" width="15.33203125" customWidth="1"/>
    <col min="5" max="5" width="12.5546875" customWidth="1"/>
    <col min="6" max="6" width="12" customWidth="1"/>
    <col min="7" max="7" width="12.109375" customWidth="1"/>
    <col min="8" max="8" width="13.88671875" customWidth="1"/>
    <col min="9" max="9" width="11.33203125" customWidth="1"/>
  </cols>
  <sheetData>
    <row r="10" spans="1:18" ht="18.75" customHeight="1">
      <c r="A10" s="67" t="s">
        <v>140</v>
      </c>
      <c r="B10" s="67"/>
      <c r="C10" s="67"/>
      <c r="D10" s="67"/>
      <c r="E10" s="67"/>
      <c r="F10" s="67"/>
      <c r="G10" s="67"/>
    </row>
    <row r="11" spans="1:18" ht="18">
      <c r="A11" s="68" t="s">
        <v>139</v>
      </c>
      <c r="B11" s="68"/>
      <c r="C11" s="68"/>
      <c r="D11" s="68"/>
      <c r="E11" s="68"/>
      <c r="F11" s="68"/>
      <c r="G11" s="68"/>
    </row>
    <row r="12" spans="1:18" ht="18">
      <c r="A12" s="27"/>
      <c r="B12" s="27"/>
      <c r="C12" s="27"/>
      <c r="D12" s="27"/>
      <c r="E12" s="27"/>
      <c r="F12" s="27"/>
      <c r="G12" s="27"/>
      <c r="H12" s="27"/>
    </row>
    <row r="13" spans="1:18" s="9" customFormat="1" ht="39.75" customHeight="1">
      <c r="A13" s="28" t="s">
        <v>0</v>
      </c>
      <c r="B13" s="28" t="s">
        <v>1</v>
      </c>
      <c r="C13" s="28" t="s">
        <v>6</v>
      </c>
      <c r="D13" s="41" t="s">
        <v>11</v>
      </c>
      <c r="E13" s="28" t="s">
        <v>2</v>
      </c>
      <c r="F13" s="28" t="s">
        <v>3</v>
      </c>
      <c r="G13" s="28" t="s">
        <v>4</v>
      </c>
      <c r="H13" s="28" t="s">
        <v>5</v>
      </c>
      <c r="I13" s="64" t="s">
        <v>146</v>
      </c>
    </row>
    <row r="14" spans="1:18" s="10" customFormat="1" ht="15.6">
      <c r="A14" s="48">
        <v>1</v>
      </c>
      <c r="B14" s="52" t="s">
        <v>102</v>
      </c>
      <c r="C14" s="49" t="s">
        <v>67</v>
      </c>
      <c r="D14" s="49" t="s">
        <v>68</v>
      </c>
      <c r="E14" s="23">
        <v>6.25</v>
      </c>
      <c r="F14" s="19">
        <v>7.5</v>
      </c>
      <c r="G14" s="19">
        <v>6.5</v>
      </c>
      <c r="H14" s="20">
        <f t="shared" ref="H14:H32" si="0">E14+F14+G14</f>
        <v>20.25</v>
      </c>
      <c r="I14" s="65" t="s">
        <v>147</v>
      </c>
    </row>
    <row r="15" spans="1:18" s="10" customFormat="1" ht="15.6">
      <c r="A15" s="48">
        <v>2</v>
      </c>
      <c r="B15" s="53" t="s">
        <v>101</v>
      </c>
      <c r="C15" s="54" t="s">
        <v>65</v>
      </c>
      <c r="D15" s="54" t="s">
        <v>8</v>
      </c>
      <c r="E15" s="23">
        <v>5</v>
      </c>
      <c r="F15" s="19">
        <v>7</v>
      </c>
      <c r="G15" s="19">
        <v>6.5</v>
      </c>
      <c r="H15" s="20">
        <f t="shared" si="0"/>
        <v>18.5</v>
      </c>
      <c r="I15" s="65" t="s">
        <v>148</v>
      </c>
      <c r="R15" s="10" t="s">
        <v>63</v>
      </c>
    </row>
    <row r="16" spans="1:18" s="10" customFormat="1" ht="15.6">
      <c r="A16" s="48">
        <v>3</v>
      </c>
      <c r="B16" s="52" t="s">
        <v>106</v>
      </c>
      <c r="C16" s="49" t="s">
        <v>67</v>
      </c>
      <c r="D16" s="49" t="s">
        <v>68</v>
      </c>
      <c r="E16" s="23">
        <v>3.25</v>
      </c>
      <c r="F16" s="19">
        <v>7.5</v>
      </c>
      <c r="G16" s="19">
        <v>4</v>
      </c>
      <c r="H16" s="20">
        <f t="shared" si="0"/>
        <v>14.75</v>
      </c>
      <c r="I16" s="65" t="s">
        <v>149</v>
      </c>
    </row>
    <row r="17" spans="1:11" s="10" customFormat="1" ht="15.6">
      <c r="A17" s="48">
        <v>4</v>
      </c>
      <c r="B17" s="52" t="s">
        <v>94</v>
      </c>
      <c r="C17" s="49" t="s">
        <v>80</v>
      </c>
      <c r="D17" s="49" t="s">
        <v>8</v>
      </c>
      <c r="E17" s="23">
        <v>5.25</v>
      </c>
      <c r="F17" s="19">
        <v>7.5</v>
      </c>
      <c r="G17" s="19">
        <v>1</v>
      </c>
      <c r="H17" s="20">
        <f t="shared" si="0"/>
        <v>13.75</v>
      </c>
      <c r="I17" s="65" t="s">
        <v>150</v>
      </c>
    </row>
    <row r="18" spans="1:11" s="10" customFormat="1" ht="15.6">
      <c r="A18" s="48">
        <v>5</v>
      </c>
      <c r="B18" s="52" t="s">
        <v>107</v>
      </c>
      <c r="C18" s="49" t="s">
        <v>80</v>
      </c>
      <c r="D18" s="49" t="s">
        <v>8</v>
      </c>
      <c r="E18" s="23">
        <v>4.75</v>
      </c>
      <c r="F18" s="19">
        <v>7</v>
      </c>
      <c r="G18" s="19">
        <v>1</v>
      </c>
      <c r="H18" s="20">
        <f t="shared" si="0"/>
        <v>12.75</v>
      </c>
      <c r="I18" s="65" t="s">
        <v>150</v>
      </c>
    </row>
    <row r="19" spans="1:11" s="10" customFormat="1" ht="15.6">
      <c r="A19" s="48">
        <v>6</v>
      </c>
      <c r="B19" s="52" t="s">
        <v>22</v>
      </c>
      <c r="C19" s="49" t="s">
        <v>77</v>
      </c>
      <c r="D19" s="49" t="s">
        <v>78</v>
      </c>
      <c r="E19" s="23">
        <v>5.25</v>
      </c>
      <c r="F19" s="19">
        <v>5.5</v>
      </c>
      <c r="G19" s="19">
        <v>1.5</v>
      </c>
      <c r="H19" s="20">
        <f t="shared" si="0"/>
        <v>12.25</v>
      </c>
      <c r="I19" s="65" t="s">
        <v>150</v>
      </c>
    </row>
    <row r="20" spans="1:11" s="10" customFormat="1" ht="15.6">
      <c r="A20" s="48">
        <v>7</v>
      </c>
      <c r="B20" s="52" t="s">
        <v>95</v>
      </c>
      <c r="C20" s="49" t="s">
        <v>96</v>
      </c>
      <c r="D20" s="49" t="s">
        <v>97</v>
      </c>
      <c r="E20" s="23">
        <v>5.25</v>
      </c>
      <c r="F20" s="19">
        <v>5</v>
      </c>
      <c r="G20" s="19">
        <v>1</v>
      </c>
      <c r="H20" s="20">
        <f t="shared" si="0"/>
        <v>11.25</v>
      </c>
      <c r="I20" s="63"/>
      <c r="K20" s="62"/>
    </row>
    <row r="21" spans="1:11" s="10" customFormat="1" ht="15.6">
      <c r="A21" s="48">
        <v>8</v>
      </c>
      <c r="B21" s="49" t="s">
        <v>34</v>
      </c>
      <c r="C21" s="49" t="s">
        <v>77</v>
      </c>
      <c r="D21" s="49" t="s">
        <v>78</v>
      </c>
      <c r="E21" s="23">
        <v>4.75</v>
      </c>
      <c r="F21" s="19">
        <v>4.5</v>
      </c>
      <c r="G21" s="19">
        <v>2</v>
      </c>
      <c r="H21" s="20">
        <f t="shared" si="0"/>
        <v>11.25</v>
      </c>
      <c r="I21" s="63"/>
    </row>
    <row r="22" spans="1:11" s="10" customFormat="1" ht="15.6">
      <c r="A22" s="48">
        <v>9</v>
      </c>
      <c r="B22" s="49" t="s">
        <v>37</v>
      </c>
      <c r="C22" s="49" t="s">
        <v>74</v>
      </c>
      <c r="D22" s="49" t="s">
        <v>10</v>
      </c>
      <c r="E22" s="23">
        <v>4.75</v>
      </c>
      <c r="F22" s="19">
        <v>5</v>
      </c>
      <c r="G22" s="19">
        <v>1.5</v>
      </c>
      <c r="H22" s="20">
        <f t="shared" si="0"/>
        <v>11.25</v>
      </c>
      <c r="I22" s="63"/>
    </row>
    <row r="23" spans="1:11" s="10" customFormat="1" ht="15.6">
      <c r="A23" s="48">
        <v>10</v>
      </c>
      <c r="B23" s="49" t="s">
        <v>104</v>
      </c>
      <c r="C23" s="49" t="s">
        <v>93</v>
      </c>
      <c r="D23" s="49" t="s">
        <v>8</v>
      </c>
      <c r="E23" s="23">
        <v>5.25</v>
      </c>
      <c r="F23" s="19">
        <v>4.75</v>
      </c>
      <c r="G23" s="19">
        <v>1</v>
      </c>
      <c r="H23" s="20">
        <f t="shared" si="0"/>
        <v>11</v>
      </c>
      <c r="I23" s="63"/>
    </row>
    <row r="24" spans="1:11" s="10" customFormat="1" ht="20.25" customHeight="1">
      <c r="A24" s="48">
        <v>11</v>
      </c>
      <c r="B24" s="49" t="s">
        <v>38</v>
      </c>
      <c r="C24" s="49" t="s">
        <v>14</v>
      </c>
      <c r="D24" s="49" t="s">
        <v>8</v>
      </c>
      <c r="E24" s="23">
        <v>5</v>
      </c>
      <c r="F24" s="19">
        <v>4.5</v>
      </c>
      <c r="G24" s="19">
        <v>1</v>
      </c>
      <c r="H24" s="20">
        <f t="shared" si="0"/>
        <v>10.5</v>
      </c>
      <c r="I24" s="63"/>
    </row>
    <row r="25" spans="1:11" s="10" customFormat="1" ht="15.6">
      <c r="A25" s="48">
        <v>12</v>
      </c>
      <c r="B25" s="52" t="s">
        <v>109</v>
      </c>
      <c r="C25" s="49" t="s">
        <v>80</v>
      </c>
      <c r="D25" s="49" t="s">
        <v>8</v>
      </c>
      <c r="E25" s="23">
        <v>4.75</v>
      </c>
      <c r="F25" s="19">
        <v>4.75</v>
      </c>
      <c r="G25" s="19">
        <v>1</v>
      </c>
      <c r="H25" s="20">
        <f t="shared" si="0"/>
        <v>10.5</v>
      </c>
      <c r="I25" s="61"/>
    </row>
    <row r="26" spans="1:11" s="10" customFormat="1" ht="15.6">
      <c r="A26" s="48">
        <v>13</v>
      </c>
      <c r="B26" s="49" t="s">
        <v>42</v>
      </c>
      <c r="C26" s="49" t="s">
        <v>14</v>
      </c>
      <c r="D26" s="49" t="s">
        <v>8</v>
      </c>
      <c r="E26" s="23">
        <v>4.5</v>
      </c>
      <c r="F26" s="19">
        <v>5</v>
      </c>
      <c r="G26" s="19">
        <v>1</v>
      </c>
      <c r="H26" s="20">
        <f t="shared" si="0"/>
        <v>10.5</v>
      </c>
      <c r="I26" s="61"/>
    </row>
    <row r="27" spans="1:11" s="10" customFormat="1" ht="15.6">
      <c r="A27" s="48">
        <v>14</v>
      </c>
      <c r="B27" s="49" t="s">
        <v>35</v>
      </c>
      <c r="C27" s="49" t="s">
        <v>14</v>
      </c>
      <c r="D27" s="49" t="s">
        <v>8</v>
      </c>
      <c r="E27" s="23">
        <v>3.75</v>
      </c>
      <c r="F27" s="19">
        <v>4.5</v>
      </c>
      <c r="G27" s="19">
        <v>2</v>
      </c>
      <c r="H27" s="20">
        <f t="shared" si="0"/>
        <v>10.25</v>
      </c>
      <c r="I27" s="61"/>
    </row>
    <row r="28" spans="1:11" s="10" customFormat="1" ht="15.6">
      <c r="A28" s="48">
        <v>15</v>
      </c>
      <c r="B28" s="52" t="s">
        <v>98</v>
      </c>
      <c r="C28" s="49" t="s">
        <v>99</v>
      </c>
      <c r="D28" s="49" t="s">
        <v>100</v>
      </c>
      <c r="E28" s="23">
        <v>4.25</v>
      </c>
      <c r="F28" s="19">
        <v>4.5</v>
      </c>
      <c r="G28" s="19">
        <v>1</v>
      </c>
      <c r="H28" s="20">
        <f t="shared" si="0"/>
        <v>9.75</v>
      </c>
      <c r="I28" s="61"/>
    </row>
    <row r="29" spans="1:11" s="10" customFormat="1" ht="15.6">
      <c r="A29" s="48">
        <v>16</v>
      </c>
      <c r="B29" s="52" t="s">
        <v>108</v>
      </c>
      <c r="C29" s="49" t="s">
        <v>67</v>
      </c>
      <c r="D29" s="49" t="s">
        <v>68</v>
      </c>
      <c r="E29" s="23">
        <v>3.25</v>
      </c>
      <c r="F29" s="19">
        <v>4</v>
      </c>
      <c r="G29" s="19">
        <v>1.5</v>
      </c>
      <c r="H29" s="20">
        <f t="shared" si="0"/>
        <v>8.75</v>
      </c>
      <c r="I29" s="61"/>
    </row>
    <row r="30" spans="1:11" s="10" customFormat="1" ht="15.6">
      <c r="A30" s="48">
        <v>17</v>
      </c>
      <c r="B30" s="49" t="s">
        <v>41</v>
      </c>
      <c r="C30" s="49" t="s">
        <v>14</v>
      </c>
      <c r="D30" s="49" t="s">
        <v>8</v>
      </c>
      <c r="E30" s="23">
        <v>3</v>
      </c>
      <c r="F30" s="19">
        <v>4.5</v>
      </c>
      <c r="G30" s="19">
        <v>1</v>
      </c>
      <c r="H30" s="20">
        <f t="shared" si="0"/>
        <v>8.5</v>
      </c>
      <c r="I30" s="61"/>
    </row>
    <row r="31" spans="1:11" s="10" customFormat="1" ht="15.6">
      <c r="A31" s="48">
        <v>18</v>
      </c>
      <c r="B31" s="49" t="s">
        <v>43</v>
      </c>
      <c r="C31" s="49" t="s">
        <v>14</v>
      </c>
      <c r="D31" s="49" t="s">
        <v>8</v>
      </c>
      <c r="E31" s="23">
        <v>2</v>
      </c>
      <c r="F31" s="19">
        <v>5</v>
      </c>
      <c r="G31" s="19">
        <v>1</v>
      </c>
      <c r="H31" s="20">
        <f t="shared" si="0"/>
        <v>8</v>
      </c>
      <c r="I31" s="61"/>
    </row>
    <row r="32" spans="1:11" s="10" customFormat="1" ht="15.6">
      <c r="A32" s="48">
        <v>19</v>
      </c>
      <c r="B32" s="52" t="s">
        <v>40</v>
      </c>
      <c r="C32" s="49" t="s">
        <v>105</v>
      </c>
      <c r="D32" s="49" t="s">
        <v>8</v>
      </c>
      <c r="E32" s="23">
        <v>1.25</v>
      </c>
      <c r="F32" s="19">
        <v>3.5</v>
      </c>
      <c r="G32" s="19">
        <v>1</v>
      </c>
      <c r="H32" s="20">
        <f t="shared" si="0"/>
        <v>5.75</v>
      </c>
      <c r="I32" s="61"/>
    </row>
    <row r="33" spans="1:9" s="10" customFormat="1" ht="15.6">
      <c r="A33" s="48">
        <v>20</v>
      </c>
      <c r="B33" s="52" t="s">
        <v>92</v>
      </c>
      <c r="C33" s="49" t="s">
        <v>93</v>
      </c>
      <c r="D33" s="49" t="s">
        <v>8</v>
      </c>
      <c r="E33" s="23">
        <v>0</v>
      </c>
      <c r="F33" s="19">
        <v>0</v>
      </c>
      <c r="G33" s="19">
        <v>0</v>
      </c>
      <c r="H33" s="20">
        <v>0</v>
      </c>
      <c r="I33" s="61"/>
    </row>
    <row r="34" spans="1:9" s="10" customFormat="1" ht="15.6">
      <c r="A34" s="48">
        <v>21</v>
      </c>
      <c r="B34" s="52" t="s">
        <v>103</v>
      </c>
      <c r="C34" s="49" t="s">
        <v>80</v>
      </c>
      <c r="D34" s="49" t="s">
        <v>8</v>
      </c>
      <c r="E34" s="23">
        <v>0</v>
      </c>
      <c r="F34" s="19">
        <v>0</v>
      </c>
      <c r="G34" s="19">
        <v>0</v>
      </c>
      <c r="H34" s="20">
        <v>0</v>
      </c>
      <c r="I34" s="61"/>
    </row>
    <row r="35" spans="1:9" s="10" customFormat="1" ht="15.6">
      <c r="A35" s="48">
        <v>22</v>
      </c>
      <c r="B35" s="49" t="s">
        <v>39</v>
      </c>
      <c r="C35" s="49" t="s">
        <v>14</v>
      </c>
      <c r="D35" s="49" t="s">
        <v>8</v>
      </c>
      <c r="E35" s="23">
        <v>0</v>
      </c>
      <c r="F35" s="19">
        <v>0</v>
      </c>
      <c r="G35" s="19">
        <v>0</v>
      </c>
      <c r="H35" s="20">
        <v>0</v>
      </c>
      <c r="I35" s="61"/>
    </row>
    <row r="36" spans="1:9" s="10" customFormat="1" ht="15.6">
      <c r="A36" s="48">
        <v>23</v>
      </c>
      <c r="B36" s="49" t="s">
        <v>36</v>
      </c>
      <c r="C36" s="49" t="s">
        <v>14</v>
      </c>
      <c r="D36" s="49" t="s">
        <v>8</v>
      </c>
      <c r="E36" s="23">
        <v>0</v>
      </c>
      <c r="F36" s="19">
        <v>0</v>
      </c>
      <c r="G36" s="19">
        <v>0</v>
      </c>
      <c r="H36" s="20">
        <v>0</v>
      </c>
      <c r="I36" s="61"/>
    </row>
    <row r="37" spans="1:9" s="10" customFormat="1" ht="18">
      <c r="A37" s="36"/>
      <c r="B37" s="36"/>
      <c r="C37" s="36"/>
      <c r="D37" s="36"/>
      <c r="E37" s="36"/>
      <c r="F37" s="36"/>
      <c r="G37" s="36"/>
      <c r="H37" s="36"/>
      <c r="I37"/>
    </row>
    <row r="38" spans="1:9" s="10" customFormat="1" ht="18">
      <c r="A38" s="36"/>
      <c r="B38" s="37" t="s">
        <v>53</v>
      </c>
      <c r="C38" s="38"/>
      <c r="D38" s="38"/>
      <c r="E38" s="38"/>
      <c r="F38" s="38" t="s">
        <v>7</v>
      </c>
      <c r="G38" s="36"/>
      <c r="H38" s="36"/>
      <c r="I38"/>
    </row>
    <row r="39" spans="1:9" s="10" customFormat="1" ht="18">
      <c r="A39" s="36"/>
      <c r="B39" s="39" t="s">
        <v>52</v>
      </c>
      <c r="C39" s="36"/>
      <c r="D39" s="36"/>
      <c r="E39" s="36"/>
      <c r="F39" s="36" t="s">
        <v>51</v>
      </c>
      <c r="G39" s="36"/>
      <c r="H39" s="36"/>
      <c r="I39"/>
    </row>
    <row r="40" spans="1:9" ht="18">
      <c r="A40" s="27"/>
      <c r="B40" s="27"/>
      <c r="C40" s="36" t="s">
        <v>62</v>
      </c>
      <c r="D40" s="27"/>
      <c r="E40" s="27"/>
      <c r="F40" s="27"/>
      <c r="G40" s="27"/>
      <c r="H40" s="27"/>
    </row>
    <row r="41" spans="1:9" ht="18">
      <c r="A41" s="27"/>
      <c r="B41" s="27"/>
      <c r="C41" s="36" t="s">
        <v>55</v>
      </c>
      <c r="D41" s="27"/>
      <c r="E41" s="27"/>
      <c r="F41" s="27"/>
      <c r="G41" s="27"/>
      <c r="H41" s="27"/>
    </row>
  </sheetData>
  <autoFilter ref="A13:H13">
    <sortState ref="A14:I36">
      <sortCondition ref="B13"/>
    </sortState>
  </autoFilter>
  <sortState ref="B14:J36">
    <sortCondition descending="1" ref="H14:H36"/>
  </sortState>
  <mergeCells count="2">
    <mergeCell ref="A10:G10"/>
    <mergeCell ref="A11:G11"/>
  </mergeCells>
  <pageMargins left="0.25" right="0.25" top="0.25" bottom="0.25" header="0.3" footer="0.3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J30"/>
  <sheetViews>
    <sheetView zoomScale="80" zoomScaleNormal="80" zoomScaleSheetLayoutView="110" workbookViewId="0">
      <selection activeCell="L3" sqref="L3"/>
    </sheetView>
  </sheetViews>
  <sheetFormatPr defaultRowHeight="14.4"/>
  <cols>
    <col min="1" max="1" width="4.5546875" customWidth="1"/>
    <col min="2" max="2" width="39.44140625" bestFit="1" customWidth="1"/>
    <col min="3" max="3" width="50.5546875" bestFit="1" customWidth="1"/>
    <col min="4" max="4" width="14.44140625" customWidth="1"/>
    <col min="5" max="5" width="11.88671875" customWidth="1"/>
    <col min="6" max="6" width="14.6640625" customWidth="1"/>
    <col min="7" max="7" width="11.6640625" customWidth="1"/>
    <col min="8" max="8" width="12" bestFit="1" customWidth="1"/>
    <col min="9" max="9" width="12" customWidth="1"/>
  </cols>
  <sheetData>
    <row r="11" spans="1:9" ht="18.75" customHeight="1">
      <c r="A11" s="67" t="s">
        <v>142</v>
      </c>
      <c r="B11" s="67"/>
      <c r="C11" s="67"/>
      <c r="D11" s="67"/>
      <c r="E11" s="67"/>
      <c r="F11" s="67"/>
      <c r="G11" s="67"/>
      <c r="H11" s="67"/>
      <c r="I11" s="57"/>
    </row>
    <row r="12" spans="1:9" ht="18">
      <c r="A12" s="68" t="s">
        <v>139</v>
      </c>
      <c r="B12" s="68"/>
      <c r="C12" s="68"/>
      <c r="D12" s="68"/>
      <c r="E12" s="68"/>
      <c r="F12" s="68"/>
      <c r="G12" s="68"/>
      <c r="H12" s="68"/>
      <c r="I12" s="58"/>
    </row>
    <row r="13" spans="1:9" ht="18">
      <c r="B13" s="7"/>
      <c r="C13" s="7"/>
      <c r="D13" s="7"/>
    </row>
    <row r="14" spans="1:9" s="9" customFormat="1" ht="31.2">
      <c r="A14" s="2" t="s">
        <v>0</v>
      </c>
      <c r="B14" s="2" t="s">
        <v>1</v>
      </c>
      <c r="C14" s="2" t="s">
        <v>6</v>
      </c>
      <c r="D14" s="11" t="s">
        <v>11</v>
      </c>
      <c r="E14" s="2" t="s">
        <v>2</v>
      </c>
      <c r="F14" s="2" t="s">
        <v>3</v>
      </c>
      <c r="G14" s="2" t="s">
        <v>4</v>
      </c>
      <c r="H14" s="2" t="s">
        <v>5</v>
      </c>
      <c r="I14" s="2" t="s">
        <v>146</v>
      </c>
    </row>
    <row r="15" spans="1:9" s="10" customFormat="1" ht="15.6">
      <c r="A15" s="55">
        <v>1</v>
      </c>
      <c r="B15" s="21" t="s">
        <v>113</v>
      </c>
      <c r="C15" s="46" t="s">
        <v>67</v>
      </c>
      <c r="D15" s="55" t="s">
        <v>68</v>
      </c>
      <c r="E15" s="23">
        <v>5.5</v>
      </c>
      <c r="F15" s="19">
        <v>5</v>
      </c>
      <c r="G15" s="19">
        <v>9</v>
      </c>
      <c r="H15" s="20">
        <f t="shared" ref="H15:H23" si="0">E15+F15+G15</f>
        <v>19.5</v>
      </c>
      <c r="I15" s="20" t="s">
        <v>147</v>
      </c>
    </row>
    <row r="16" spans="1:9" s="10" customFormat="1" ht="15.6">
      <c r="A16" s="55">
        <v>2</v>
      </c>
      <c r="B16" s="21" t="s">
        <v>117</v>
      </c>
      <c r="C16" s="46" t="s">
        <v>67</v>
      </c>
      <c r="D16" s="55" t="s">
        <v>68</v>
      </c>
      <c r="E16" s="23">
        <v>8</v>
      </c>
      <c r="F16" s="19">
        <v>5.5</v>
      </c>
      <c r="G16" s="19">
        <v>4.75</v>
      </c>
      <c r="H16" s="20">
        <f t="shared" si="0"/>
        <v>18.25</v>
      </c>
      <c r="I16" s="20" t="s">
        <v>148</v>
      </c>
    </row>
    <row r="17" spans="1:10" s="10" customFormat="1" ht="15.6">
      <c r="A17" s="55">
        <v>3</v>
      </c>
      <c r="B17" s="46" t="s">
        <v>110</v>
      </c>
      <c r="C17" s="46" t="s">
        <v>67</v>
      </c>
      <c r="D17" s="55" t="s">
        <v>68</v>
      </c>
      <c r="E17" s="23">
        <v>7</v>
      </c>
      <c r="F17" s="19">
        <v>4.5</v>
      </c>
      <c r="G17" s="19">
        <v>4.5</v>
      </c>
      <c r="H17" s="20">
        <f t="shared" si="0"/>
        <v>16</v>
      </c>
      <c r="I17" s="20" t="s">
        <v>149</v>
      </c>
    </row>
    <row r="18" spans="1:10" s="10" customFormat="1" ht="15.6">
      <c r="A18" s="55">
        <v>4</v>
      </c>
      <c r="B18" s="46" t="s">
        <v>118</v>
      </c>
      <c r="C18" s="46" t="s">
        <v>67</v>
      </c>
      <c r="D18" s="55" t="s">
        <v>68</v>
      </c>
      <c r="E18" s="23">
        <v>4.5</v>
      </c>
      <c r="F18" s="19">
        <v>5</v>
      </c>
      <c r="G18" s="19">
        <v>6.25</v>
      </c>
      <c r="H18" s="20">
        <f t="shared" si="0"/>
        <v>15.75</v>
      </c>
      <c r="I18" s="20" t="s">
        <v>150</v>
      </c>
    </row>
    <row r="19" spans="1:10" s="10" customFormat="1" ht="15.6">
      <c r="A19" s="55">
        <v>5</v>
      </c>
      <c r="B19" s="46" t="s">
        <v>116</v>
      </c>
      <c r="C19" s="46" t="s">
        <v>80</v>
      </c>
      <c r="D19" s="55" t="s">
        <v>8</v>
      </c>
      <c r="E19" s="23">
        <v>3.5</v>
      </c>
      <c r="F19" s="19">
        <v>3</v>
      </c>
      <c r="G19" s="19">
        <v>8.75</v>
      </c>
      <c r="H19" s="20">
        <f t="shared" si="0"/>
        <v>15.25</v>
      </c>
      <c r="I19" s="20" t="s">
        <v>150</v>
      </c>
    </row>
    <row r="20" spans="1:10" s="10" customFormat="1" ht="15.6">
      <c r="A20" s="55">
        <v>6</v>
      </c>
      <c r="B20" s="21" t="s">
        <v>115</v>
      </c>
      <c r="C20" s="46" t="s">
        <v>67</v>
      </c>
      <c r="D20" s="55" t="s">
        <v>68</v>
      </c>
      <c r="E20" s="23">
        <v>3.9</v>
      </c>
      <c r="F20" s="19">
        <v>3.25</v>
      </c>
      <c r="G20" s="19">
        <v>7.75</v>
      </c>
      <c r="H20" s="20">
        <f t="shared" si="0"/>
        <v>14.9</v>
      </c>
      <c r="I20" s="20" t="s">
        <v>150</v>
      </c>
    </row>
    <row r="21" spans="1:10" s="10" customFormat="1" ht="15.6">
      <c r="A21" s="55">
        <v>7</v>
      </c>
      <c r="B21" s="46" t="s">
        <v>114</v>
      </c>
      <c r="C21" s="46" t="s">
        <v>67</v>
      </c>
      <c r="D21" s="55" t="s">
        <v>68</v>
      </c>
      <c r="E21" s="23">
        <v>6</v>
      </c>
      <c r="F21" s="19">
        <v>2.5</v>
      </c>
      <c r="G21" s="19">
        <v>4.25</v>
      </c>
      <c r="H21" s="20">
        <f t="shared" si="0"/>
        <v>12.75</v>
      </c>
      <c r="I21" s="20" t="s">
        <v>150</v>
      </c>
    </row>
    <row r="22" spans="1:10" s="10" customFormat="1" ht="15.6">
      <c r="A22" s="55">
        <v>8</v>
      </c>
      <c r="B22" s="46" t="s">
        <v>9</v>
      </c>
      <c r="C22" s="46" t="s">
        <v>14</v>
      </c>
      <c r="D22" s="55" t="s">
        <v>8</v>
      </c>
      <c r="E22" s="23">
        <v>3.5</v>
      </c>
      <c r="F22" s="19">
        <v>1.25</v>
      </c>
      <c r="G22" s="19">
        <v>3.25</v>
      </c>
      <c r="H22" s="20">
        <f t="shared" si="0"/>
        <v>8</v>
      </c>
      <c r="I22" s="20"/>
    </row>
    <row r="23" spans="1:10" s="10" customFormat="1" ht="15.6">
      <c r="A23" s="55">
        <v>9</v>
      </c>
      <c r="B23" s="46" t="s">
        <v>44</v>
      </c>
      <c r="C23" s="46" t="s">
        <v>14</v>
      </c>
      <c r="D23" s="55" t="s">
        <v>8</v>
      </c>
      <c r="E23" s="23">
        <v>2.5</v>
      </c>
      <c r="F23" s="19">
        <v>1.5</v>
      </c>
      <c r="G23" s="19">
        <v>3.25</v>
      </c>
      <c r="H23" s="20">
        <f t="shared" si="0"/>
        <v>7.25</v>
      </c>
      <c r="I23" s="20"/>
    </row>
    <row r="24" spans="1:10" s="10" customFormat="1" ht="15.6">
      <c r="A24" s="55">
        <v>10</v>
      </c>
      <c r="B24" s="46" t="s">
        <v>111</v>
      </c>
      <c r="C24" s="46" t="s">
        <v>93</v>
      </c>
      <c r="D24" s="55" t="s">
        <v>8</v>
      </c>
      <c r="E24" s="23">
        <v>0</v>
      </c>
      <c r="F24" s="19">
        <v>0</v>
      </c>
      <c r="G24" s="19">
        <v>0</v>
      </c>
      <c r="H24" s="20">
        <v>0</v>
      </c>
      <c r="I24" s="20"/>
      <c r="J24"/>
    </row>
    <row r="25" spans="1:10" s="10" customFormat="1" ht="15.6">
      <c r="A25" s="55">
        <v>11</v>
      </c>
      <c r="B25" s="46" t="s">
        <v>112</v>
      </c>
      <c r="C25" s="46" t="s">
        <v>65</v>
      </c>
      <c r="D25" s="55" t="s">
        <v>8</v>
      </c>
      <c r="E25" s="23">
        <v>0</v>
      </c>
      <c r="F25" s="19">
        <v>0</v>
      </c>
      <c r="G25" s="19">
        <v>0</v>
      </c>
      <c r="H25" s="20">
        <v>0</v>
      </c>
      <c r="I25" s="20"/>
      <c r="J25"/>
    </row>
    <row r="26" spans="1:10" s="10" customFormat="1" ht="15.6">
      <c r="B26" s="1"/>
      <c r="C26" s="8"/>
      <c r="D26" s="1"/>
      <c r="J26"/>
    </row>
    <row r="27" spans="1:10" s="10" customFormat="1" ht="15.6">
      <c r="B27" s="4" t="s">
        <v>53</v>
      </c>
      <c r="C27" s="9"/>
      <c r="D27" s="9"/>
      <c r="E27" s="9"/>
      <c r="F27" s="9" t="s">
        <v>7</v>
      </c>
      <c r="J27"/>
    </row>
    <row r="28" spans="1:10" s="10" customFormat="1" ht="15.6">
      <c r="B28" s="1" t="s">
        <v>52</v>
      </c>
      <c r="F28" s="10" t="s">
        <v>51</v>
      </c>
      <c r="J28"/>
    </row>
    <row r="30" spans="1:10" ht="31.2">
      <c r="C30" s="24" t="s">
        <v>56</v>
      </c>
    </row>
  </sheetData>
  <autoFilter ref="A14:H14">
    <sortState ref="A15:I20">
      <sortCondition descending="1" ref="H14"/>
    </sortState>
  </autoFilter>
  <sortState ref="B15:I25">
    <sortCondition descending="1" ref="H15:H25"/>
  </sortState>
  <mergeCells count="2">
    <mergeCell ref="A11:H11"/>
    <mergeCell ref="A12:H12"/>
  </mergeCells>
  <pageMargins left="0.25" right="0.25" top="0.75" bottom="0.75" header="0.3" footer="0.3"/>
  <pageSetup paperSize="9" scale="6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I32"/>
  <sheetViews>
    <sheetView zoomScale="80" zoomScaleNormal="80" zoomScaleSheetLayoutView="110" workbookViewId="0"/>
  </sheetViews>
  <sheetFormatPr defaultRowHeight="14.4"/>
  <cols>
    <col min="1" max="1" width="4.6640625" customWidth="1"/>
    <col min="2" max="2" width="31" bestFit="1" customWidth="1"/>
    <col min="3" max="3" width="50.5546875" bestFit="1" customWidth="1"/>
    <col min="4" max="4" width="17.6640625" bestFit="1" customWidth="1"/>
    <col min="5" max="5" width="14.33203125" bestFit="1" customWidth="1"/>
    <col min="6" max="6" width="19.6640625" customWidth="1"/>
    <col min="7" max="7" width="14.33203125" bestFit="1" customWidth="1"/>
    <col min="8" max="8" width="12" bestFit="1" customWidth="1"/>
    <col min="9" max="9" width="12" customWidth="1"/>
  </cols>
  <sheetData>
    <row r="11" spans="1:9" ht="18.75" customHeight="1">
      <c r="A11" s="67" t="s">
        <v>143</v>
      </c>
      <c r="B11" s="67"/>
      <c r="C11" s="67"/>
      <c r="D11" s="67"/>
      <c r="E11" s="67"/>
      <c r="F11" s="67"/>
      <c r="G11" s="67"/>
      <c r="H11" s="67"/>
      <c r="I11" s="57"/>
    </row>
    <row r="12" spans="1:9" ht="18">
      <c r="A12" s="68" t="s">
        <v>139</v>
      </c>
      <c r="B12" s="68"/>
      <c r="C12" s="68"/>
      <c r="D12" s="68"/>
      <c r="E12" s="68"/>
      <c r="F12" s="68"/>
      <c r="G12" s="68"/>
      <c r="H12" s="68"/>
      <c r="I12" s="58"/>
    </row>
    <row r="14" spans="1:9" s="9" customFormat="1" ht="31.2">
      <c r="A14" s="2" t="s">
        <v>0</v>
      </c>
      <c r="B14" s="2" t="s">
        <v>1</v>
      </c>
      <c r="C14" s="2" t="s">
        <v>6</v>
      </c>
      <c r="D14" s="11" t="s">
        <v>11</v>
      </c>
      <c r="E14" s="2" t="s">
        <v>2</v>
      </c>
      <c r="F14" s="2" t="s">
        <v>3</v>
      </c>
      <c r="G14" s="2" t="s">
        <v>4</v>
      </c>
      <c r="H14" s="2" t="s">
        <v>5</v>
      </c>
      <c r="I14" s="2" t="s">
        <v>146</v>
      </c>
    </row>
    <row r="15" spans="1:9" s="10" customFormat="1" ht="15.6">
      <c r="A15" s="48">
        <v>1</v>
      </c>
      <c r="B15" s="49" t="s">
        <v>123</v>
      </c>
      <c r="C15" s="49" t="s">
        <v>80</v>
      </c>
      <c r="D15" s="48" t="s">
        <v>8</v>
      </c>
      <c r="E15" s="23">
        <v>10</v>
      </c>
      <c r="F15" s="19">
        <v>3</v>
      </c>
      <c r="G15" s="19">
        <v>7.2</v>
      </c>
      <c r="H15" s="20">
        <f t="shared" ref="H15:H27" si="0">E15+F15+G15</f>
        <v>20.2</v>
      </c>
      <c r="I15" s="20" t="s">
        <v>147</v>
      </c>
    </row>
    <row r="16" spans="1:9" s="10" customFormat="1" ht="15.6">
      <c r="A16" s="48">
        <v>2</v>
      </c>
      <c r="B16" s="49" t="s">
        <v>121</v>
      </c>
      <c r="C16" s="49" t="s">
        <v>80</v>
      </c>
      <c r="D16" s="48" t="s">
        <v>10</v>
      </c>
      <c r="E16" s="23">
        <v>6.25</v>
      </c>
      <c r="F16" s="19">
        <v>5</v>
      </c>
      <c r="G16" s="19">
        <v>6</v>
      </c>
      <c r="H16" s="20">
        <f t="shared" si="0"/>
        <v>17.25</v>
      </c>
      <c r="I16" s="20" t="s">
        <v>148</v>
      </c>
    </row>
    <row r="17" spans="1:9" s="10" customFormat="1" ht="15.6">
      <c r="A17" s="48">
        <v>3</v>
      </c>
      <c r="B17" s="52" t="s">
        <v>124</v>
      </c>
      <c r="C17" s="49" t="s">
        <v>67</v>
      </c>
      <c r="D17" s="48" t="s">
        <v>68</v>
      </c>
      <c r="E17" s="23">
        <v>10</v>
      </c>
      <c r="F17" s="19">
        <v>2.5</v>
      </c>
      <c r="G17" s="19">
        <v>3.3</v>
      </c>
      <c r="H17" s="20">
        <f t="shared" si="0"/>
        <v>15.8</v>
      </c>
      <c r="I17" s="20" t="s">
        <v>149</v>
      </c>
    </row>
    <row r="18" spans="1:9" s="10" customFormat="1" ht="15.6">
      <c r="A18" s="48">
        <v>4</v>
      </c>
      <c r="B18" s="49" t="s">
        <v>120</v>
      </c>
      <c r="C18" s="49" t="s">
        <v>80</v>
      </c>
      <c r="D18" s="48" t="s">
        <v>8</v>
      </c>
      <c r="E18" s="23">
        <v>6.5</v>
      </c>
      <c r="F18" s="19">
        <v>3</v>
      </c>
      <c r="G18" s="19">
        <v>6</v>
      </c>
      <c r="H18" s="20">
        <f t="shared" si="0"/>
        <v>15.5</v>
      </c>
      <c r="I18" s="20" t="s">
        <v>149</v>
      </c>
    </row>
    <row r="19" spans="1:9" s="10" customFormat="1" ht="16.5" customHeight="1">
      <c r="A19" s="48">
        <v>5</v>
      </c>
      <c r="B19" s="52" t="s">
        <v>129</v>
      </c>
      <c r="C19" s="49" t="s">
        <v>67</v>
      </c>
      <c r="D19" s="48" t="s">
        <v>68</v>
      </c>
      <c r="E19" s="23">
        <v>5.75</v>
      </c>
      <c r="F19" s="19">
        <v>5.25</v>
      </c>
      <c r="G19" s="19">
        <v>2.2999999999999998</v>
      </c>
      <c r="H19" s="20">
        <f t="shared" si="0"/>
        <v>13.3</v>
      </c>
      <c r="I19" s="20" t="s">
        <v>150</v>
      </c>
    </row>
    <row r="20" spans="1:9" s="10" customFormat="1" ht="15.6">
      <c r="A20" s="48">
        <v>6</v>
      </c>
      <c r="B20" s="49" t="s">
        <v>128</v>
      </c>
      <c r="C20" s="49" t="s">
        <v>80</v>
      </c>
      <c r="D20" s="48" t="s">
        <v>8</v>
      </c>
      <c r="E20" s="23">
        <v>4.75</v>
      </c>
      <c r="F20" s="19">
        <v>1</v>
      </c>
      <c r="G20" s="19">
        <v>7.5</v>
      </c>
      <c r="H20" s="20">
        <f t="shared" si="0"/>
        <v>13.25</v>
      </c>
      <c r="I20" s="20" t="s">
        <v>150</v>
      </c>
    </row>
    <row r="21" spans="1:9" s="10" customFormat="1" ht="15.6">
      <c r="A21" s="48">
        <v>7</v>
      </c>
      <c r="B21" s="52" t="s">
        <v>130</v>
      </c>
      <c r="C21" s="49" t="s">
        <v>80</v>
      </c>
      <c r="D21" s="48" t="s">
        <v>8</v>
      </c>
      <c r="E21" s="23">
        <v>3.75</v>
      </c>
      <c r="F21" s="19">
        <v>7.25</v>
      </c>
      <c r="G21" s="19">
        <v>2</v>
      </c>
      <c r="H21" s="20">
        <f t="shared" si="0"/>
        <v>13</v>
      </c>
      <c r="I21" s="20" t="s">
        <v>150</v>
      </c>
    </row>
    <row r="22" spans="1:9" s="10" customFormat="1" ht="15.6">
      <c r="A22" s="48">
        <v>8</v>
      </c>
      <c r="B22" s="49" t="s">
        <v>131</v>
      </c>
      <c r="C22" s="49" t="s">
        <v>93</v>
      </c>
      <c r="D22" s="48" t="s">
        <v>8</v>
      </c>
      <c r="E22" s="23">
        <v>5.25</v>
      </c>
      <c r="F22" s="19">
        <v>2.75</v>
      </c>
      <c r="G22" s="19">
        <v>1.5</v>
      </c>
      <c r="H22" s="20">
        <f t="shared" si="0"/>
        <v>9.5</v>
      </c>
      <c r="I22" s="20"/>
    </row>
    <row r="23" spans="1:9" s="10" customFormat="1" ht="15.6">
      <c r="A23" s="48">
        <v>9</v>
      </c>
      <c r="B23" s="52" t="s">
        <v>127</v>
      </c>
      <c r="C23" s="49" t="s">
        <v>93</v>
      </c>
      <c r="D23" s="48" t="s">
        <v>8</v>
      </c>
      <c r="E23" s="23">
        <v>1.5</v>
      </c>
      <c r="F23" s="19">
        <v>1.75</v>
      </c>
      <c r="G23" s="19">
        <v>3.75</v>
      </c>
      <c r="H23" s="20">
        <f t="shared" si="0"/>
        <v>7</v>
      </c>
      <c r="I23" s="20"/>
    </row>
    <row r="24" spans="1:9" s="10" customFormat="1" ht="15.6">
      <c r="A24" s="48">
        <v>10</v>
      </c>
      <c r="B24" s="49" t="s">
        <v>125</v>
      </c>
      <c r="C24" s="49" t="s">
        <v>93</v>
      </c>
      <c r="D24" s="48" t="s">
        <v>8</v>
      </c>
      <c r="E24" s="23">
        <v>1.5</v>
      </c>
      <c r="F24" s="19">
        <v>3.25</v>
      </c>
      <c r="G24" s="19">
        <v>1.5</v>
      </c>
      <c r="H24" s="20">
        <f t="shared" si="0"/>
        <v>6.25</v>
      </c>
      <c r="I24" s="20"/>
    </row>
    <row r="25" spans="1:9" s="10" customFormat="1" ht="17.25" customHeight="1">
      <c r="A25" s="48">
        <v>11</v>
      </c>
      <c r="B25" s="52" t="s">
        <v>122</v>
      </c>
      <c r="C25" s="49" t="s">
        <v>93</v>
      </c>
      <c r="D25" s="48" t="s">
        <v>8</v>
      </c>
      <c r="E25" s="23">
        <v>1</v>
      </c>
      <c r="F25" s="19">
        <v>3</v>
      </c>
      <c r="G25" s="19">
        <v>1.4</v>
      </c>
      <c r="H25" s="20">
        <f t="shared" si="0"/>
        <v>5.4</v>
      </c>
      <c r="I25" s="20"/>
    </row>
    <row r="26" spans="1:9" s="10" customFormat="1" ht="15.6">
      <c r="A26" s="48">
        <v>12</v>
      </c>
      <c r="B26" s="52" t="s">
        <v>126</v>
      </c>
      <c r="C26" s="49" t="s">
        <v>93</v>
      </c>
      <c r="D26" s="48" t="s">
        <v>8</v>
      </c>
      <c r="E26" s="23">
        <v>1</v>
      </c>
      <c r="F26" s="19">
        <v>1.25</v>
      </c>
      <c r="G26" s="19">
        <v>2.7</v>
      </c>
      <c r="H26" s="20">
        <f t="shared" si="0"/>
        <v>4.95</v>
      </c>
      <c r="I26" s="20"/>
    </row>
    <row r="27" spans="1:9" s="10" customFormat="1" ht="15.6">
      <c r="A27" s="48">
        <v>13</v>
      </c>
      <c r="B27" s="49" t="s">
        <v>119</v>
      </c>
      <c r="C27" s="49" t="s">
        <v>93</v>
      </c>
      <c r="D27" s="48" t="s">
        <v>8</v>
      </c>
      <c r="E27" s="23">
        <v>1</v>
      </c>
      <c r="F27" s="19">
        <v>1</v>
      </c>
      <c r="G27" s="19">
        <v>1.2</v>
      </c>
      <c r="H27" s="20">
        <f t="shared" si="0"/>
        <v>3.2</v>
      </c>
      <c r="I27" s="20"/>
    </row>
    <row r="28" spans="1:9" s="10" customFormat="1" ht="15.6"/>
    <row r="29" spans="1:9" s="10" customFormat="1" ht="15.6">
      <c r="B29" s="4" t="s">
        <v>53</v>
      </c>
      <c r="C29" s="9"/>
      <c r="D29" s="9"/>
      <c r="E29" s="9"/>
      <c r="F29" s="9" t="s">
        <v>7</v>
      </c>
    </row>
    <row r="30" spans="1:9" s="10" customFormat="1" ht="15.6">
      <c r="B30" s="1" t="s">
        <v>52</v>
      </c>
      <c r="F30" s="10" t="s">
        <v>51</v>
      </c>
    </row>
    <row r="32" spans="1:9" ht="31.2">
      <c r="C32" s="26" t="s">
        <v>57</v>
      </c>
    </row>
  </sheetData>
  <autoFilter ref="A14:H14">
    <sortState ref="A15:I27">
      <sortCondition descending="1" ref="H14"/>
    </sortState>
  </autoFilter>
  <sortState ref="B15:I27">
    <sortCondition descending="1" ref="H15:H27"/>
  </sortState>
  <mergeCells count="2">
    <mergeCell ref="A11:H11"/>
    <mergeCell ref="A12:H12"/>
  </mergeCells>
  <pageMargins left="0.25" right="0.25" top="0.75" bottom="0.75" header="0.3" footer="0.3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6:J22"/>
  <sheetViews>
    <sheetView zoomScale="90" zoomScaleNormal="90" zoomScaleSheetLayoutView="110" workbookViewId="0">
      <selection activeCell="C20" sqref="C20"/>
    </sheetView>
  </sheetViews>
  <sheetFormatPr defaultRowHeight="14.4"/>
  <cols>
    <col min="1" max="1" width="5.88671875" customWidth="1"/>
    <col min="2" max="2" width="30.6640625" bestFit="1" customWidth="1"/>
    <col min="3" max="3" width="49.6640625" bestFit="1" customWidth="1"/>
    <col min="4" max="4" width="9" customWidth="1"/>
    <col min="5" max="5" width="10" customWidth="1"/>
    <col min="6" max="6" width="11.33203125" customWidth="1"/>
    <col min="7" max="7" width="10.109375" customWidth="1"/>
    <col min="8" max="9" width="10.5546875" customWidth="1"/>
  </cols>
  <sheetData>
    <row r="6" spans="1:10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8.75" customHeight="1">
      <c r="A11" s="67" t="s">
        <v>144</v>
      </c>
      <c r="B11" s="67"/>
      <c r="C11" s="67"/>
      <c r="D11" s="67"/>
      <c r="E11" s="67"/>
      <c r="F11" s="67"/>
      <c r="G11" s="67"/>
      <c r="H11" s="67"/>
      <c r="I11" s="57"/>
    </row>
    <row r="12" spans="1:10" ht="18">
      <c r="A12" s="68" t="s">
        <v>139</v>
      </c>
      <c r="B12" s="68"/>
      <c r="C12" s="68"/>
      <c r="D12" s="68"/>
      <c r="E12" s="68"/>
      <c r="F12" s="68"/>
      <c r="G12" s="68"/>
      <c r="H12" s="68"/>
      <c r="I12" s="58"/>
    </row>
    <row r="14" spans="1:10" s="10" customFormat="1" ht="31.2">
      <c r="A14" s="2" t="s">
        <v>0</v>
      </c>
      <c r="B14" s="2" t="s">
        <v>1</v>
      </c>
      <c r="C14" s="2" t="s">
        <v>6</v>
      </c>
      <c r="D14" s="11" t="s">
        <v>11</v>
      </c>
      <c r="E14" s="2" t="s">
        <v>2</v>
      </c>
      <c r="F14" s="2" t="s">
        <v>3</v>
      </c>
      <c r="G14" s="2" t="s">
        <v>4</v>
      </c>
      <c r="H14" s="2" t="s">
        <v>5</v>
      </c>
      <c r="I14" s="2" t="s">
        <v>146</v>
      </c>
    </row>
    <row r="15" spans="1:10" s="10" customFormat="1" ht="21" customHeight="1">
      <c r="A15" s="48">
        <v>1</v>
      </c>
      <c r="B15" s="49" t="s">
        <v>134</v>
      </c>
      <c r="C15" s="49" t="s">
        <v>67</v>
      </c>
      <c r="D15" s="50" t="s">
        <v>68</v>
      </c>
      <c r="E15" s="19">
        <v>10</v>
      </c>
      <c r="F15" s="19">
        <v>9.25</v>
      </c>
      <c r="G15" s="19">
        <v>5.75</v>
      </c>
      <c r="H15" s="20">
        <f>E15+F15+G15</f>
        <v>25</v>
      </c>
      <c r="I15" s="20" t="s">
        <v>147</v>
      </c>
    </row>
    <row r="16" spans="1:10" s="10" customFormat="1" ht="15.6">
      <c r="A16" s="48">
        <v>2</v>
      </c>
      <c r="B16" s="49" t="s">
        <v>133</v>
      </c>
      <c r="C16" s="49" t="s">
        <v>80</v>
      </c>
      <c r="D16" s="50" t="s">
        <v>8</v>
      </c>
      <c r="E16" s="19">
        <v>5.75</v>
      </c>
      <c r="F16" s="19">
        <v>1</v>
      </c>
      <c r="G16" s="19">
        <v>3</v>
      </c>
      <c r="H16" s="20">
        <f>E16+F16+G16</f>
        <v>9.75</v>
      </c>
      <c r="I16" s="20" t="s">
        <v>150</v>
      </c>
    </row>
    <row r="17" spans="1:9" s="10" customFormat="1" ht="17.25" customHeight="1">
      <c r="A17" s="48">
        <v>3</v>
      </c>
      <c r="B17" s="49" t="s">
        <v>132</v>
      </c>
      <c r="C17" s="49" t="s">
        <v>93</v>
      </c>
      <c r="D17" s="50" t="s">
        <v>8</v>
      </c>
      <c r="E17" s="19">
        <v>1</v>
      </c>
      <c r="F17" s="19">
        <v>1</v>
      </c>
      <c r="G17" s="19">
        <v>1.25</v>
      </c>
      <c r="H17" s="20">
        <f>E17+F17+G17</f>
        <v>3.25</v>
      </c>
      <c r="I17" s="20"/>
    </row>
    <row r="18" spans="1:9" s="10" customFormat="1" ht="15.6"/>
    <row r="19" spans="1:9" s="10" customFormat="1" ht="15.6">
      <c r="B19" s="4" t="s">
        <v>53</v>
      </c>
      <c r="C19" s="9"/>
      <c r="D19" s="9"/>
      <c r="E19" s="9"/>
      <c r="F19" s="9" t="s">
        <v>7</v>
      </c>
    </row>
    <row r="20" spans="1:9" s="10" customFormat="1" ht="15.6">
      <c r="B20" s="1" t="s">
        <v>52</v>
      </c>
      <c r="F20" s="10" t="s">
        <v>51</v>
      </c>
    </row>
    <row r="22" spans="1:9" ht="31.2">
      <c r="C22" s="24" t="s">
        <v>58</v>
      </c>
    </row>
  </sheetData>
  <autoFilter ref="A14:H14">
    <sortState ref="A15:I17">
      <sortCondition descending="1" ref="H14"/>
    </sortState>
  </autoFilter>
  <sortState ref="B15:I17">
    <sortCondition descending="1" ref="H15:H17"/>
  </sortState>
  <mergeCells count="2">
    <mergeCell ref="A11:H11"/>
    <mergeCell ref="A12:H12"/>
  </mergeCells>
  <pageMargins left="0.25" right="0.25" top="0.75" bottom="0.75" header="0.3" footer="0.3"/>
  <pageSetup paperSize="9" scale="7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I23"/>
  <sheetViews>
    <sheetView zoomScaleSheetLayoutView="110" workbookViewId="0">
      <selection activeCell="I5" sqref="I5"/>
    </sheetView>
  </sheetViews>
  <sheetFormatPr defaultRowHeight="14.4"/>
  <cols>
    <col min="1" max="1" width="5.5546875" customWidth="1"/>
    <col min="2" max="2" width="32.109375" bestFit="1" customWidth="1"/>
    <col min="3" max="3" width="48.5546875" customWidth="1"/>
    <col min="4" max="4" width="11.6640625" customWidth="1"/>
    <col min="5" max="5" width="9" customWidth="1"/>
    <col min="6" max="6" width="8.6640625" customWidth="1"/>
    <col min="7" max="7" width="7.88671875" customWidth="1"/>
    <col min="8" max="8" width="9" customWidth="1"/>
  </cols>
  <sheetData>
    <row r="11" spans="1:9" s="56" customFormat="1" ht="18.75" customHeight="1">
      <c r="A11" s="69" t="s">
        <v>145</v>
      </c>
      <c r="B11" s="69"/>
      <c r="C11" s="69"/>
      <c r="D11" s="69"/>
      <c r="E11" s="69"/>
      <c r="F11" s="69"/>
      <c r="G11" s="69"/>
      <c r="H11" s="69"/>
    </row>
    <row r="12" spans="1:9" s="56" customFormat="1" ht="15.6">
      <c r="A12" s="70" t="s">
        <v>139</v>
      </c>
      <c r="B12" s="70"/>
      <c r="C12" s="70"/>
      <c r="D12" s="70"/>
      <c r="E12" s="70"/>
      <c r="F12" s="70"/>
      <c r="G12" s="70"/>
      <c r="H12" s="70"/>
    </row>
    <row r="14" spans="1:9" s="10" customFormat="1" ht="37.950000000000003" customHeight="1">
      <c r="A14" s="2" t="s">
        <v>0</v>
      </c>
      <c r="B14" s="2" t="s">
        <v>1</v>
      </c>
      <c r="C14" s="2" t="s">
        <v>6</v>
      </c>
      <c r="D14" s="11" t="s">
        <v>11</v>
      </c>
      <c r="E14" s="2" t="s">
        <v>2</v>
      </c>
      <c r="F14" s="2" t="s">
        <v>3</v>
      </c>
      <c r="G14" s="2" t="s">
        <v>4</v>
      </c>
      <c r="H14" s="2" t="s">
        <v>5</v>
      </c>
      <c r="I14" s="66" t="s">
        <v>146</v>
      </c>
    </row>
    <row r="15" spans="1:9" s="10" customFormat="1" ht="15.6">
      <c r="A15" s="48">
        <v>1</v>
      </c>
      <c r="B15" s="49" t="s">
        <v>136</v>
      </c>
      <c r="C15" s="49" t="s">
        <v>67</v>
      </c>
      <c r="D15" s="48" t="s">
        <v>68</v>
      </c>
      <c r="E15" s="23">
        <v>7.5</v>
      </c>
      <c r="F15" s="19">
        <v>8</v>
      </c>
      <c r="G15" s="19">
        <v>8.5</v>
      </c>
      <c r="H15" s="20">
        <f>E15+F15+G15</f>
        <v>24</v>
      </c>
      <c r="I15" s="65" t="s">
        <v>147</v>
      </c>
    </row>
    <row r="16" spans="1:9" s="10" customFormat="1" ht="18" customHeight="1">
      <c r="A16" s="48">
        <v>3</v>
      </c>
      <c r="B16" s="49" t="s">
        <v>138</v>
      </c>
      <c r="C16" s="49" t="s">
        <v>12</v>
      </c>
      <c r="D16" s="48" t="s">
        <v>8</v>
      </c>
      <c r="E16" s="22">
        <v>10</v>
      </c>
      <c r="F16" s="19">
        <v>2.5</v>
      </c>
      <c r="G16" s="19">
        <v>5</v>
      </c>
      <c r="H16" s="20">
        <f>E16+F16+G16</f>
        <v>17.5</v>
      </c>
      <c r="I16" s="65" t="s">
        <v>148</v>
      </c>
    </row>
    <row r="17" spans="1:9" s="10" customFormat="1" ht="15.6">
      <c r="A17" s="48">
        <v>2</v>
      </c>
      <c r="B17" s="49" t="s">
        <v>135</v>
      </c>
      <c r="C17" s="49" t="s">
        <v>80</v>
      </c>
      <c r="D17" s="48" t="s">
        <v>8</v>
      </c>
      <c r="E17" s="23">
        <v>9.5</v>
      </c>
      <c r="F17" s="19">
        <v>1.75</v>
      </c>
      <c r="G17" s="19">
        <v>5.5</v>
      </c>
      <c r="H17" s="20">
        <f>E17+F17+G17</f>
        <v>16.75</v>
      </c>
      <c r="I17" s="65" t="s">
        <v>149</v>
      </c>
    </row>
    <row r="18" spans="1:9" s="10" customFormat="1" ht="17.25" customHeight="1">
      <c r="A18" s="48">
        <v>4</v>
      </c>
      <c r="B18" s="49" t="s">
        <v>137</v>
      </c>
      <c r="C18" s="49" t="s">
        <v>80</v>
      </c>
      <c r="D18" s="48" t="s">
        <v>8</v>
      </c>
      <c r="E18" s="23">
        <v>9.25</v>
      </c>
      <c r="F18" s="19">
        <v>1.75</v>
      </c>
      <c r="G18" s="19">
        <v>5.25</v>
      </c>
      <c r="H18" s="20">
        <f>E18+F18+G18</f>
        <v>16.25</v>
      </c>
      <c r="I18" s="65" t="s">
        <v>150</v>
      </c>
    </row>
    <row r="19" spans="1:9" s="10" customFormat="1" ht="15.6"/>
    <row r="20" spans="1:9" s="10" customFormat="1" ht="15.6">
      <c r="B20" s="4" t="s">
        <v>53</v>
      </c>
      <c r="C20" s="9"/>
      <c r="D20" s="9"/>
      <c r="E20" s="9"/>
      <c r="F20" s="9" t="s">
        <v>7</v>
      </c>
    </row>
    <row r="21" spans="1:9" s="10" customFormat="1" ht="15.6">
      <c r="B21" s="1" t="s">
        <v>52</v>
      </c>
      <c r="F21" s="10" t="s">
        <v>51</v>
      </c>
    </row>
    <row r="23" spans="1:9" ht="31.2">
      <c r="C23" s="24" t="s">
        <v>59</v>
      </c>
    </row>
  </sheetData>
  <autoFilter ref="A14:H14">
    <sortState ref="A15:I18">
      <sortCondition descending="1" ref="H14"/>
    </sortState>
  </autoFilter>
  <sortState ref="B15:I18">
    <sortCondition descending="1" ref="H15:H18"/>
  </sortState>
  <mergeCells count="2">
    <mergeCell ref="A11:H11"/>
    <mergeCell ref="A12:H12"/>
  </mergeCells>
  <pageMargins left="0.25" right="0.25" top="0.75" bottom="0.75" header="0.3" footer="0.3"/>
  <pageSetup paperSize="9" scale="7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6:I16"/>
  <sheetViews>
    <sheetView zoomScaleSheetLayoutView="110" workbookViewId="0">
      <selection activeCell="A6" sqref="A6:I6"/>
    </sheetView>
  </sheetViews>
  <sheetFormatPr defaultRowHeight="14.4"/>
  <cols>
    <col min="1" max="1" width="5.44140625" customWidth="1"/>
    <col min="2" max="2" width="25.33203125" customWidth="1"/>
    <col min="3" max="3" width="26.33203125" customWidth="1"/>
    <col min="4" max="4" width="10.44140625" customWidth="1"/>
    <col min="5" max="5" width="8.88671875" customWidth="1"/>
    <col min="6" max="6" width="9" customWidth="1"/>
    <col min="7" max="8" width="8.88671875" customWidth="1"/>
    <col min="9" max="9" width="37.5546875" customWidth="1"/>
  </cols>
  <sheetData>
    <row r="6" spans="1:9" ht="18.75" customHeight="1">
      <c r="A6" s="67" t="s">
        <v>151</v>
      </c>
      <c r="B6" s="67"/>
      <c r="C6" s="67"/>
      <c r="D6" s="67"/>
      <c r="E6" s="67"/>
      <c r="F6" s="67"/>
      <c r="G6" s="67"/>
      <c r="H6" s="67"/>
      <c r="I6" s="67"/>
    </row>
    <row r="7" spans="1:9" ht="18">
      <c r="A7" s="68" t="s">
        <v>139</v>
      </c>
      <c r="B7" s="68"/>
      <c r="C7" s="68"/>
      <c r="D7" s="68"/>
      <c r="E7" s="68"/>
      <c r="F7" s="68"/>
      <c r="G7" s="68"/>
      <c r="H7" s="68"/>
      <c r="I7" s="68"/>
    </row>
    <row r="9" spans="1:9" ht="35.25" customHeight="1">
      <c r="A9" s="2" t="s">
        <v>0</v>
      </c>
      <c r="B9" s="2" t="s">
        <v>1</v>
      </c>
      <c r="C9" s="2" t="s">
        <v>6</v>
      </c>
      <c r="D9" s="12" t="s">
        <v>11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9">
      <c r="A10" s="14" t="s">
        <v>54</v>
      </c>
      <c r="B10" s="16" t="s">
        <v>54</v>
      </c>
      <c r="C10" s="17" t="s">
        <v>54</v>
      </c>
      <c r="D10" s="15" t="s">
        <v>54</v>
      </c>
      <c r="E10" s="14" t="s">
        <v>54</v>
      </c>
      <c r="F10" s="14" t="s">
        <v>54</v>
      </c>
      <c r="G10" s="14" t="s">
        <v>54</v>
      </c>
      <c r="H10" s="18" t="s">
        <v>54</v>
      </c>
    </row>
    <row r="12" spans="1:9" ht="15.6">
      <c r="B12" s="4" t="s">
        <v>53</v>
      </c>
      <c r="C12" s="5"/>
      <c r="D12" s="5"/>
      <c r="E12" s="5"/>
      <c r="F12" s="6" t="s">
        <v>7</v>
      </c>
    </row>
    <row r="13" spans="1:9" ht="15.6">
      <c r="B13" s="1" t="s">
        <v>52</v>
      </c>
      <c r="F13" s="3" t="s">
        <v>51</v>
      </c>
    </row>
    <row r="16" spans="1:9" ht="31.2">
      <c r="C16" s="25" t="s">
        <v>60</v>
      </c>
    </row>
  </sheetData>
  <mergeCells count="2">
    <mergeCell ref="A6:I6"/>
    <mergeCell ref="A7:I7"/>
  </mergeCells>
  <pageMargins left="0.25" right="0.25" top="0.75" bottom="0.75" header="0.3" footer="0.3"/>
  <pageSetup paperSize="9" scale="8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6-a</vt:lpstr>
      <vt:lpstr>7-a</vt:lpstr>
      <vt:lpstr>8-a</vt:lpstr>
      <vt:lpstr>9-a</vt:lpstr>
      <vt:lpstr>10-a</vt:lpstr>
      <vt:lpstr>11-a</vt:lpstr>
      <vt:lpstr>12-a</vt:lpstr>
      <vt:lpstr>Sheet1</vt:lpstr>
      <vt:lpstr>'10-a'!Print_Area</vt:lpstr>
      <vt:lpstr>'11-a'!Print_Area</vt:lpstr>
      <vt:lpstr>'12-a'!Print_Area</vt:lpstr>
      <vt:lpstr>'6-a'!Print_Area</vt:lpstr>
      <vt:lpstr>'7-a'!Print_Area</vt:lpstr>
      <vt:lpstr>'8-a'!Print_Area</vt:lpstr>
      <vt:lpstr>'9-a'!Print_Area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MRUNR1</dc:creator>
  <cp:lastModifiedBy>hp</cp:lastModifiedBy>
  <cp:lastPrinted>2019-02-25T14:16:51Z</cp:lastPrinted>
  <dcterms:created xsi:type="dcterms:W3CDTF">2015-02-14T12:57:50Z</dcterms:created>
  <dcterms:modified xsi:type="dcterms:W3CDTF">2019-02-25T17:37:53Z</dcterms:modified>
</cp:coreProperties>
</file>