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155" windowHeight="8475"/>
  </bookViews>
  <sheets>
    <sheet name="Mate Fizică" sheetId="1" r:id="rId1"/>
    <sheet name="Proba baraj fizica" sheetId="3" r:id="rId2"/>
  </sheets>
  <definedNames>
    <definedName name="_xlnm._FilterDatabase" localSheetId="0" hidden="1">'Mate Fizică'!$A$6:$M$122</definedName>
    <definedName name="_xlnm._FilterDatabase" localSheetId="1" hidden="1">'Proba baraj fizica'!$A$6:$K$22</definedName>
    <definedName name="_xlnm.Print_Area" localSheetId="0">'Mate Fizică'!$B$6</definedName>
  </definedNames>
  <calcPr calcId="145621"/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<sst xmlns="http://schemas.openxmlformats.org/spreadsheetml/2006/main" count="833" uniqueCount="353">
  <si>
    <t xml:space="preserve">Concursul Naţional de Matematică – Fizică </t>
  </si>
  <si>
    <t>„Vrănceanu - Procopiu” Bacău 2013</t>
  </si>
  <si>
    <t>Rezultate probă de baraj</t>
  </si>
  <si>
    <t>Nume</t>
  </si>
  <si>
    <t>cls</t>
  </si>
  <si>
    <t>Şcoala</t>
  </si>
  <si>
    <t>Localitatea</t>
  </si>
  <si>
    <t>Judeţ</t>
  </si>
  <si>
    <t>M1</t>
  </si>
  <si>
    <t>M2</t>
  </si>
  <si>
    <t>F1</t>
  </si>
  <si>
    <t>F2</t>
  </si>
  <si>
    <t>F3</t>
  </si>
  <si>
    <t>Total</t>
  </si>
  <si>
    <t>Distincţie</t>
  </si>
  <si>
    <t>Profesor îndrumător</t>
  </si>
  <si>
    <t>Manea Dragoş</t>
  </si>
  <si>
    <t>IX</t>
  </si>
  <si>
    <t xml:space="preserve">Colegiul Naţional „Andrei Şaguna” </t>
  </si>
  <si>
    <t>Braşov</t>
  </si>
  <si>
    <t>Premiul I</t>
  </si>
  <si>
    <t>Balaban Mariana, Ciupală Gabriel</t>
  </si>
  <si>
    <t>Pașa Andrei</t>
  </si>
  <si>
    <t>Colegiul Naţional</t>
  </si>
  <si>
    <t>Iaşi</t>
  </si>
  <si>
    <t>Premiul II</t>
  </si>
  <si>
    <t>Pasa Narcisa, Jan Rotaru</t>
  </si>
  <si>
    <t>Spiridon Călin</t>
  </si>
  <si>
    <t xml:space="preserve">Colegiul Naţional „Petru Rareş” </t>
  </si>
  <si>
    <t>Piatra Neamţ</t>
  </si>
  <si>
    <t>Neamţ</t>
  </si>
  <si>
    <t>Premiul III</t>
  </si>
  <si>
    <t>Oniciuc Grigoruță</t>
  </si>
  <si>
    <t>Rotaru Andreea</t>
  </si>
  <si>
    <t xml:space="preserve">Colegiul Naţional „Mihai Eminescu” </t>
  </si>
  <si>
    <t>Botoşani</t>
  </si>
  <si>
    <t>Menţiune</t>
  </si>
  <si>
    <t>Oniciuc Gheorghe, Pintilei Aurelian</t>
  </si>
  <si>
    <t>Iordache Ioan Bogdan</t>
  </si>
  <si>
    <t xml:space="preserve">Colegiul Naţional „Fraţii Buzeşti” </t>
  </si>
  <si>
    <t>Craiova</t>
  </si>
  <si>
    <t>Dolj</t>
  </si>
  <si>
    <t>Brănescu Ioana</t>
  </si>
  <si>
    <t xml:space="preserve">Colegiul Naţional „Ienăchiţă Văcărescu” </t>
  </si>
  <si>
    <t>Târgovişte</t>
  </si>
  <si>
    <t>Dâmboviţa</t>
  </si>
  <si>
    <t>Popescu Veronica, State Gabriel</t>
  </si>
  <si>
    <t>Moldoveanu Vlad Mihai</t>
  </si>
  <si>
    <t>Colegiul Naţional „Mihai Viteazu”</t>
  </si>
  <si>
    <t>Ploieşti</t>
  </si>
  <si>
    <t>Prahova</t>
  </si>
  <si>
    <t>Radu Adriana, Vasile Dorin</t>
  </si>
  <si>
    <t>Dolineanu Mircea</t>
  </si>
  <si>
    <t>Colegiul Naţional „Gheorghe Vrănceanu”</t>
  </si>
  <si>
    <t>Bacău</t>
  </si>
  <si>
    <t>Popa Marian, Curbăt Florin</t>
  </si>
  <si>
    <t>Pricope Ștefan Cristian</t>
  </si>
  <si>
    <t>Răpeanu Miruna</t>
  </si>
  <si>
    <t>Colegiul Naţional „B.P. Haşdeu”</t>
  </si>
  <si>
    <t>Buzău</t>
  </si>
  <si>
    <t>Țîrlea Violeta, Trocaru Maria</t>
  </si>
  <si>
    <t>Codreanu Ștefan</t>
  </si>
  <si>
    <t>Colegiul Naţional „Cuza Vodă”</t>
  </si>
  <si>
    <t>Huși</t>
  </si>
  <si>
    <t>Vaslui</t>
  </si>
  <si>
    <t>Popa Cristinel</t>
  </si>
  <si>
    <t>Piroșcă Radu</t>
  </si>
  <si>
    <t>Colegiul Naţional „Ion Minulescu”</t>
  </si>
  <si>
    <t>Slatina</t>
  </si>
  <si>
    <t>Olt</t>
  </si>
  <si>
    <t>Perianu Marius, Cobei Dumitru</t>
  </si>
  <si>
    <t>Nistoroiu Mihnea Andrei</t>
  </si>
  <si>
    <t>Colegiul Naţional „Al. I. Cuza”</t>
  </si>
  <si>
    <t>Focşani</t>
  </si>
  <si>
    <t>Vrancea</t>
  </si>
  <si>
    <t>Poll Emilia</t>
  </si>
  <si>
    <t>Popescu Andrei Gabriel</t>
  </si>
  <si>
    <t>Colegiul Naţional „Unirea”</t>
  </si>
  <si>
    <t>Turnu Măgurele</t>
  </si>
  <si>
    <t>Teleorman</t>
  </si>
  <si>
    <t>Sîrbu Mircea Daniel</t>
  </si>
  <si>
    <t>Colegiul Naţional „Mircea cel Bătrân”</t>
  </si>
  <si>
    <t>Constanţa</t>
  </si>
  <si>
    <t>Oprea Sanda, Zârnă Cătălin</t>
  </si>
  <si>
    <t>Mihăilescu Vlad</t>
  </si>
  <si>
    <t>Colegiul Naţional „Ecaterina Teodoroiu”</t>
  </si>
  <si>
    <t>Târgu Jiu</t>
  </si>
  <si>
    <t>Gorj</t>
  </si>
  <si>
    <t>Constantinescu Mircea, Vîlceanu Mihai</t>
  </si>
  <si>
    <t>Răduță Mircea Teodor</t>
  </si>
  <si>
    <t>Liceul Teoretic „Grigore Moisil”</t>
  </si>
  <si>
    <t>Tulcea</t>
  </si>
  <si>
    <t xml:space="preserve">Ivanov Camelia, Preda Olivia </t>
  </si>
  <si>
    <t>Deaconu Darius</t>
  </si>
  <si>
    <t>Colegiul Naţional „Gh. Lazăr”</t>
  </si>
  <si>
    <t>Sibiu</t>
  </si>
  <si>
    <t>Bunău Dorin, Agnola Liana</t>
  </si>
  <si>
    <t>Farauanu Emanuel</t>
  </si>
  <si>
    <t>Liceul Teoretic „Avram Iancu”</t>
  </si>
  <si>
    <t>Cluj-Napoca</t>
  </si>
  <si>
    <t>Cluj</t>
  </si>
  <si>
    <t>Diaconu Ilie, Krajla Alina</t>
  </si>
  <si>
    <t>Dicu Ana Maria</t>
  </si>
  <si>
    <t>Cupșa Georgiana</t>
  </si>
  <si>
    <t>Colegiul Naţional „Silvania”</t>
  </si>
  <si>
    <t>Zalău</t>
  </si>
  <si>
    <t>Sălaj</t>
  </si>
  <si>
    <t>Ilonța Andrei, Faluvegi Ervin</t>
  </si>
  <si>
    <t>Lazăr Vlad</t>
  </si>
  <si>
    <t>Suceava</t>
  </si>
  <si>
    <t>Tomasciuc Lenuţa, Greculeac Anca</t>
  </si>
  <si>
    <t>Basoc Adriana Cristina</t>
  </si>
  <si>
    <t xml:space="preserve">Colegiul Naţional „Dimitrie Cantemir” </t>
  </si>
  <si>
    <t>Onești</t>
  </si>
  <si>
    <t>Tutunea Mariana</t>
  </si>
  <si>
    <t>Sorta Valentin Emil</t>
  </si>
  <si>
    <t>Dinoiu Damian</t>
  </si>
  <si>
    <t>Colegiul Naţional „Vlaicu Vodă”</t>
  </si>
  <si>
    <t>Curtea de Argeş</t>
  </si>
  <si>
    <t>Argeş</t>
  </si>
  <si>
    <t>Budan Ion, Nicolau Constantin</t>
  </si>
  <si>
    <t>Nen Ionuţ</t>
  </si>
  <si>
    <t>Budan Ion, Gobej Adrian</t>
  </si>
  <si>
    <t>Dumitru Nicoleta</t>
  </si>
  <si>
    <t>Burcea Mihai</t>
  </si>
  <si>
    <t>Colegiul Național „Ion Maiorescu”</t>
  </si>
  <si>
    <t>Giurgiu</t>
  </si>
  <si>
    <t>Paraschiv Liliana, Olteanu Șerban</t>
  </si>
  <si>
    <t>Pop Sebastian</t>
  </si>
  <si>
    <t>Jecan Ioan, Opriș Ioan</t>
  </si>
  <si>
    <t>Bărăscu Cosmin</t>
  </si>
  <si>
    <t>Zelina Mihai</t>
  </si>
  <si>
    <t>Colegiul Naţional „Vasile Lucaciu”</t>
  </si>
  <si>
    <t>Baia Mare</t>
  </si>
  <si>
    <t>Maramureș</t>
  </si>
  <si>
    <t>Boroica Gabriela, Păcurar Ioan</t>
  </si>
  <si>
    <t>Turcu Andrei George</t>
  </si>
  <si>
    <t>X</t>
  </si>
  <si>
    <t>Neagu Robert</t>
  </si>
  <si>
    <t>Enescu Bogdan, Enescu Luminița</t>
  </si>
  <si>
    <t>Dumitru Emanuel</t>
  </si>
  <si>
    <t>Catană Alin, Popescu Marcela</t>
  </si>
  <si>
    <t>Răducea Marin-Andrei</t>
  </si>
  <si>
    <t>Zanoschi Gabriela, Ouatu Andu</t>
  </si>
  <si>
    <t>Răveanu Robert Iulian</t>
  </si>
  <si>
    <t>Liceul Internaţional de Informatică</t>
  </si>
  <si>
    <t>Bucureşti</t>
  </si>
  <si>
    <t>Rădulescu Dan</t>
  </si>
  <si>
    <t>Colegiul Naţional „Radu Greceanu”</t>
  </si>
  <si>
    <t>Gușatu Ion, Cîciu Ion</t>
  </si>
  <si>
    <t>Stănescu Mălin Octavian</t>
  </si>
  <si>
    <t>Grosu Iustina</t>
  </si>
  <si>
    <t>Lazăr Lucian, Curbăt Florin</t>
  </si>
  <si>
    <t>Oprea Camelia</t>
  </si>
  <si>
    <t>Colegiul Naţional „Samuel von Brukenthal”</t>
  </si>
  <si>
    <t>Staroste Lucian, Bottesch Martin</t>
  </si>
  <si>
    <t>Slătineanu Adrian</t>
  </si>
  <si>
    <t>Colegiul Naţional „Vasile Alecsandri”</t>
  </si>
  <si>
    <t>Galați</t>
  </si>
  <si>
    <t>Vasile Ciuchină, Tătaru Radu</t>
  </si>
  <si>
    <t>Ceacîreanu Mihai Filip</t>
  </si>
  <si>
    <t>Victor Horia Toma, Vasile Dorin</t>
  </si>
  <si>
    <t>Pavel Cristian</t>
  </si>
  <si>
    <t>Popa Marian, Apetroaei Cristina</t>
  </si>
  <si>
    <t>Ouatu Iustin</t>
  </si>
  <si>
    <t>Dorobanțu Răzvan</t>
  </si>
  <si>
    <t>Colegiul Dobrogean „Spiru Haret”</t>
  </si>
  <si>
    <t>Popa Marcelina, Guțescu Petre, Bilauschi Iulian</t>
  </si>
  <si>
    <t>Catană Diana Andreea</t>
  </si>
  <si>
    <t>Băraru Ion, Chichirim Nelu</t>
  </si>
  <si>
    <t>Orlea Martina</t>
  </si>
  <si>
    <t>Colegiul Naţional „Gh. M. Murgoci”</t>
  </si>
  <si>
    <t>Brăila</t>
  </si>
  <si>
    <t>Moșescu Viorica, Covaci Daniela</t>
  </si>
  <si>
    <t>Atanasiu Robert</t>
  </si>
  <si>
    <t>Onuț Atanasiu, Zamfir Romeo</t>
  </si>
  <si>
    <t>Popa Cristina</t>
  </si>
  <si>
    <t>Andrei Cristina, Gîrțu Valentin</t>
  </si>
  <si>
    <t>Folea Rareş</t>
  </si>
  <si>
    <t>Tănăsescu Carmen, Muscalu Bianca</t>
  </si>
  <si>
    <t>Dima Georgiana</t>
  </si>
  <si>
    <t>Colegiul Naţional „Emil Racoviţă”</t>
  </si>
  <si>
    <t>Budeanu Catilin, Miron Cristinel</t>
  </si>
  <si>
    <t>Drăgan Theodora Augustina</t>
  </si>
  <si>
    <t>Liceul Teoretic „Ovidius”</t>
  </si>
  <si>
    <t>Leu Sorina Maria, Comentcovschi Cristina</t>
  </si>
  <si>
    <t>Popescu Teodor Constantin</t>
  </si>
  <si>
    <t xml:space="preserve">Liceul „Preda Buzescu” </t>
  </si>
  <si>
    <t>Berbești</t>
  </si>
  <si>
    <t>Vâlcea</t>
  </si>
  <si>
    <t>Dimoiu Luminița</t>
  </si>
  <si>
    <t>Tanasă Vlad</t>
  </si>
  <si>
    <t>Ionescu Andrei Sabin</t>
  </si>
  <si>
    <t xml:space="preserve">Liceul „Regina Maria” </t>
  </si>
  <si>
    <t>Dorohoi</t>
  </si>
  <si>
    <t>Mihoc Elisabeta Mihaela, Borșan Aurica</t>
  </si>
  <si>
    <t>Buțurcă Bianca</t>
  </si>
  <si>
    <t>Preda Claudia</t>
  </si>
  <si>
    <t>Barbu Mircea Andrei</t>
  </si>
  <si>
    <t>Colegiul Naţional „Nicolae Bălcescu”</t>
  </si>
  <si>
    <t>Joghiu Tudorel, Daniilescu Gabriel</t>
  </si>
  <si>
    <t>Oproiu Ștefan</t>
  </si>
  <si>
    <t>Colegiul Național „Gh. Țițeica”</t>
  </si>
  <si>
    <t>Drobeta Turnu Severin</t>
  </si>
  <si>
    <t>Mehedinți</t>
  </si>
  <si>
    <t>Anghelache Dobrescu Alexandra</t>
  </si>
  <si>
    <t>Colegiul Naţional „Tudor Vladimirescu”</t>
  </si>
  <si>
    <t>Bunget Mihai, Dănău Rodica Maria</t>
  </si>
  <si>
    <t>Barbu Ana Maria</t>
  </si>
  <si>
    <t>Colegiul Naţional „I.C. Brătianu”</t>
  </si>
  <si>
    <t>Piteşti</t>
  </si>
  <si>
    <t>Popescu Viorel, Ulmeanu Sorin</t>
  </si>
  <si>
    <t>Iliese Roxana Maria</t>
  </si>
  <si>
    <t xml:space="preserve">Colegiul Naţional „Ştefan cel Mare” </t>
  </si>
  <si>
    <t>Marchitan Marius, Costan Costică</t>
  </si>
  <si>
    <t>Vlad Ioana Maria</t>
  </si>
  <si>
    <t>Liceul Tehnologic „Dimitrie Bolintineanu”</t>
  </si>
  <si>
    <t>Bolintin Vale</t>
  </si>
  <si>
    <t>Enache Mihaela, Ionescu Gheorghe</t>
  </si>
  <si>
    <t>Rusu Bogdan Andrei</t>
  </si>
  <si>
    <t>Liceul Teoretic „Neagoe Basarab”</t>
  </si>
  <si>
    <t>Olteniţa</t>
  </si>
  <si>
    <t>Călăraşi</t>
  </si>
  <si>
    <t>Lichiardopol Cristian, Ghergu Cezar</t>
  </si>
  <si>
    <t>Peșu Gabriel Alexandru</t>
  </si>
  <si>
    <t>Liceul Teoretic „Al.I. Cuza”</t>
  </si>
  <si>
    <t>Alexandria</t>
  </si>
  <si>
    <t>Bucur Mara Miruna</t>
  </si>
  <si>
    <t xml:space="preserve">Colegiul Naţional „Carol I” </t>
  </si>
  <si>
    <t>Ignat Alexandru</t>
  </si>
  <si>
    <t>Liceul Teoretic „Mihail Kogălniceanu”</t>
  </si>
  <si>
    <t>Ignat Cătălin</t>
  </si>
  <si>
    <t>Moldovan Ana Maria</t>
  </si>
  <si>
    <t>Lucaciu Simona, Pop Ștefania</t>
  </si>
  <si>
    <t>Helmer Paul</t>
  </si>
  <si>
    <t>Gorcea Violin, Krajla Alina</t>
  </si>
  <si>
    <t>Cotan Paul</t>
  </si>
  <si>
    <t>Colegiul Naţional „Gheorghe Șincai”</t>
  </si>
  <si>
    <t>Heuberger Dana, Ghiță Ioan</t>
  </si>
  <si>
    <t>Ungur Bogdan</t>
  </si>
  <si>
    <t>Sfară Gheorghe, Stoian Lucian</t>
  </si>
  <si>
    <t>Pătrunjel Andreea</t>
  </si>
  <si>
    <t>Bodaș Sorin Liviu</t>
  </si>
  <si>
    <t>Ilie Andrei Cătălin</t>
  </si>
  <si>
    <t>XI</t>
  </si>
  <si>
    <t>Radu Adriana, Radu Simion</t>
  </si>
  <si>
    <t>Bicsi Lucian</t>
  </si>
  <si>
    <t>Popescu Dan, Costan Costică</t>
  </si>
  <si>
    <t>Popa Andreea Maria</t>
  </si>
  <si>
    <t>Cîrîc Nicu, Botea Viorel</t>
  </si>
  <si>
    <t>Șoltuz Vlad</t>
  </si>
  <si>
    <t>Domnișoru Daniela, Duma Iuliana</t>
  </si>
  <si>
    <t>Brojbeanu Andi Gabriel</t>
  </si>
  <si>
    <t xml:space="preserve">Colegiul Naţional „Constantin Carabella” </t>
  </si>
  <si>
    <t>Popa Teodora, Simionescu Niculina</t>
  </si>
  <si>
    <t>Nițu Iuliana</t>
  </si>
  <si>
    <t>Dascălu Titus</t>
  </si>
  <si>
    <t>Haralamb Dorel</t>
  </si>
  <si>
    <t>Sîrbu Iustin</t>
  </si>
  <si>
    <t>Lazăr Lucian</t>
  </si>
  <si>
    <t>Iordan Vlad</t>
  </si>
  <si>
    <t>Simion Florentina, Olteanu Șerban</t>
  </si>
  <si>
    <t>Bârsan Andrei</t>
  </si>
  <si>
    <t>Meriniuc Răzvan Dumitru</t>
  </si>
  <si>
    <t>Ţigăeru Angela, Dungeanu Daniela</t>
  </si>
  <si>
    <t>Suciu Alex</t>
  </si>
  <si>
    <t>Sabo Liliana, Krajla Alina</t>
  </si>
  <si>
    <t>Chelaru Andrada</t>
  </si>
  <si>
    <t>Voinicu Ionuț</t>
  </si>
  <si>
    <t>Maiereanu Alexandru George</t>
  </si>
  <si>
    <t>Popa Ștefan</t>
  </si>
  <si>
    <t xml:space="preserve">Colegiul Naţional „Al. Lahovari” </t>
  </si>
  <si>
    <t>Râmnicu Vâlcea</t>
  </si>
  <si>
    <t>Udrea Anca</t>
  </si>
  <si>
    <t>Talif Victor-Mihai</t>
  </si>
  <si>
    <t>Benta Valerica, Ouatu Andu</t>
  </si>
  <si>
    <t>Mihuțescu Diana</t>
  </si>
  <si>
    <t>Colegiul Național „Traian”</t>
  </si>
  <si>
    <t>Fălămaş Diana</t>
  </si>
  <si>
    <t>Colegiul Naţional „Octavian Goga”</t>
  </si>
  <si>
    <t>Ighişan Anca, Vlad Petru</t>
  </si>
  <si>
    <t>Mondea Andrei</t>
  </si>
  <si>
    <t>Țîrlea Marius, Mîndruță Tănăsescu Virginia</t>
  </si>
  <si>
    <t>Răvar Mădălina</t>
  </si>
  <si>
    <t>Bunău Dorin, Suciu Nicolae</t>
  </si>
  <si>
    <t>Ciobanu Mihai Alexandru</t>
  </si>
  <si>
    <t>Doljencu Paula Ioana</t>
  </si>
  <si>
    <t>Guțescu Petre, Udea Mihaela</t>
  </si>
  <si>
    <t>Bănaru Alexandru</t>
  </si>
  <si>
    <t>Aeloaei Vlad Constantin</t>
  </si>
  <si>
    <t>Crăiță Constantin Cătălin</t>
  </si>
  <si>
    <t>Glăvan Steliana</t>
  </si>
  <si>
    <t>Popescu Mihai</t>
  </si>
  <si>
    <t>Stănescu Andrei Eduard</t>
  </si>
  <si>
    <t>Stoicesu Cornel, Matei Gheorghe</t>
  </si>
  <si>
    <t>Tarba Cosmin Daniel</t>
  </si>
  <si>
    <t>Vlaicu Liviu, Faluvegi Ervin</t>
  </si>
  <si>
    <t>Stîngescu Luiza</t>
  </si>
  <si>
    <t>Popa Vlad</t>
  </si>
  <si>
    <t>Știrbu Ciprian</t>
  </si>
  <si>
    <t>Suciu Tudor</t>
  </si>
  <si>
    <t>Boroica Gabriela, Mărieș Gabriela</t>
  </si>
  <si>
    <t>Plăcintă Alexandru</t>
  </si>
  <si>
    <t>Popescu Ioana</t>
  </si>
  <si>
    <t>Mocanu Alexandru</t>
  </si>
  <si>
    <t>XII</t>
  </si>
  <si>
    <t xml:space="preserve">Colegiul Naţional „Ferdinand I” </t>
  </si>
  <si>
    <t>Manoliu Cristina, Florescu Dragoş Decebal</t>
  </si>
  <si>
    <t>Drăgan Relu</t>
  </si>
  <si>
    <t>Enescu Bogdan, Dragomir Mariana</t>
  </si>
  <si>
    <t>Şolot Alexandru Mihai</t>
  </si>
  <si>
    <t>Tănăsescu Carmen, Drăghici Viorel</t>
  </si>
  <si>
    <t>Cloţea Eliza Maria</t>
  </si>
  <si>
    <t>Tănăsescu Carmen, Ciupală Cătălin</t>
  </si>
  <si>
    <t>Ceapă Andrei Florin</t>
  </si>
  <si>
    <t>Saraolu Laurean Constantin</t>
  </si>
  <si>
    <t>Săndulescu Marin</t>
  </si>
  <si>
    <t>Vulpe Răzvan Nicolae</t>
  </si>
  <si>
    <t xml:space="preserve">Colegiul Naţional „Gib Mihăescu” </t>
  </si>
  <si>
    <t>Drăgăşani</t>
  </si>
  <si>
    <t>Nițoiu Ana</t>
  </si>
  <si>
    <t>Cazan Cristian</t>
  </si>
  <si>
    <t>Gheorghiu Manuela, Negulescu Dan</t>
  </si>
  <si>
    <t>Mereu Răzvan</t>
  </si>
  <si>
    <t>Ciobotariu-Boer Vlad, Krajla Alina</t>
  </si>
  <si>
    <t>Afuz Elena Daniela</t>
  </si>
  <si>
    <t>Codiţă Nicolae, Ghergu Cezar</t>
  </si>
  <si>
    <t>Andrei Bianca Ana-Maria</t>
  </si>
  <si>
    <t>Măgureanu Horia</t>
  </si>
  <si>
    <t xml:space="preserve">Colegiul Naţional „Grigore Moisil” </t>
  </si>
  <si>
    <t>Beuran David Ionuț</t>
  </si>
  <si>
    <t>Ignat Ioan</t>
  </si>
  <si>
    <t>Dobrin Claudia, Constantinescu Gabriela</t>
  </si>
  <si>
    <t>Petre Alexandru</t>
  </si>
  <si>
    <t>Oncescu Andreea Maria</t>
  </si>
  <si>
    <t>Munteanu Valentin</t>
  </si>
  <si>
    <t>Moroianu Ștefania Lucica</t>
  </si>
  <si>
    <t>Zaharia Cristian</t>
  </si>
  <si>
    <t>Colegiul Naţional de Informatică „Tudor Vianu”</t>
  </si>
  <si>
    <t>Nicolăescu Horia Petru</t>
  </si>
  <si>
    <t>Rugină Ileana</t>
  </si>
  <si>
    <t>Găitan Gabriel</t>
  </si>
  <si>
    <t>Frunză Cristian Alexandru</t>
  </si>
  <si>
    <t>Eniceicu Dan Ștefan</t>
  </si>
  <si>
    <t>Ciobanu Tudor</t>
  </si>
  <si>
    <t>Crețu Tudor Costel</t>
  </si>
  <si>
    <t>Preşedinte,</t>
  </si>
  <si>
    <t>Director,</t>
  </si>
  <si>
    <t>Inspector General,</t>
  </si>
  <si>
    <r>
      <t xml:space="preserve">conf.dr. </t>
    </r>
    <r>
      <rPr>
        <b/>
        <i/>
        <sz val="10"/>
        <rFont val="Georgia"/>
        <family val="1"/>
      </rPr>
      <t>Sebastian Popescu</t>
    </r>
  </si>
  <si>
    <t xml:space="preserve">Mirela Berza </t>
  </si>
  <si>
    <t>Sorin Trocaru</t>
  </si>
  <si>
    <t>Rezultate probă de mate-fizică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</si>
</sst>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2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4"/>
      <name val="Cambria"/>
      <family val="1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</font>
    <font>
      <b/>
      <i/>
      <sz val="10"/>
      <name val="Georgia"/>
      <family val="1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9" fillId="0" borderId="0"/>
    <xf numFmtId="0" fontId="1" fillId="0" borderId="0"/>
  </cellStyleXfs>
  <cellXfs count="31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showGridLines="0" tabSelected="1" topLeftCell="A52" zoomScale="120" zoomScaleNormal="120" workbookViewId="0">
      <selection activeCell="B6" sqref="B6"/>
    </sheetView>
  </sheetViews>
  <sheetFormatPr defaultRowHeight="12.75" x14ac:dyDescent="0.2"/>
  <cols>
    <col min="1" max="1" width="3" style="17" customWidth="1"/>
    <col min="2" max="2" width="23.42578125" style="2" customWidth="1"/>
    <col min="3" max="3" width="3.42578125" style="18" customWidth="1"/>
    <col min="4" max="4" width="34.140625" style="2" customWidth="1"/>
    <col min="5" max="5" width="18.28515625" style="2" customWidth="1"/>
    <col min="6" max="6" width="9.85546875" style="3" customWidth="1"/>
    <col min="7" max="10" width="5.42578125" style="4" customWidth="1"/>
    <col min="11" max="11" width="6.140625" style="4" customWidth="1"/>
    <col min="12" max="12" width="9.5703125" style="5" customWidth="1"/>
    <col min="13" max="13" width="40.28515625" style="2" customWidth="1"/>
    <col min="14" max="16384" width="9.140625" style="2"/>
  </cols>
  <sheetData>
    <row r="1" spans="1:13" ht="15.75" x14ac:dyDescent="0.25">
      <c r="A1" s="1" t="s">
        <v>0</v>
      </c>
      <c r="C1" s="2"/>
    </row>
    <row r="2" spans="1:13" ht="15.75" x14ac:dyDescent="0.2">
      <c r="A2" s="8" t="s">
        <v>1</v>
      </c>
      <c r="C2" s="2"/>
    </row>
    <row r="3" spans="1:13" x14ac:dyDescent="0.2">
      <c r="A3" s="9"/>
      <c r="C3" s="2"/>
    </row>
    <row r="4" spans="1:13" ht="18" x14ac:dyDescent="0.2">
      <c r="A4" s="29" t="s">
        <v>352</v>
      </c>
      <c r="B4" s="29"/>
      <c r="C4" s="29"/>
      <c r="D4" s="30"/>
      <c r="E4" s="30"/>
      <c r="F4" s="29"/>
      <c r="G4" s="29"/>
      <c r="H4" s="29"/>
      <c r="I4" s="29"/>
      <c r="J4" s="29"/>
      <c r="K4" s="29"/>
      <c r="L4" s="10"/>
    </row>
    <row r="6" spans="1:13" s="12" customFormat="1" ht="39" customHeight="1" x14ac:dyDescent="0.2">
      <c r="A6" s="11"/>
      <c r="B6" s="12" t="s">
        <v>3</v>
      </c>
      <c r="C6" s="13" t="s">
        <v>4</v>
      </c>
      <c r="D6" s="12" t="s">
        <v>5</v>
      </c>
      <c r="E6" s="12" t="s">
        <v>6</v>
      </c>
      <c r="F6" s="14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13</v>
      </c>
      <c r="L6" s="16" t="s">
        <v>14</v>
      </c>
      <c r="M6" s="12" t="s">
        <v>15</v>
      </c>
    </row>
    <row r="7" spans="1:13" ht="15" customHeight="1" x14ac:dyDescent="0.2">
      <c r="A7" s="17">
        <v>1</v>
      </c>
      <c r="B7" s="2" t="s">
        <v>16</v>
      </c>
      <c r="C7" s="18" t="s">
        <v>17</v>
      </c>
      <c r="D7" s="2" t="s">
        <v>18</v>
      </c>
      <c r="E7" s="2" t="s">
        <v>19</v>
      </c>
      <c r="F7" s="3" t="s">
        <v>19</v>
      </c>
      <c r="G7" s="4">
        <v>10</v>
      </c>
      <c r="H7" s="4">
        <v>4</v>
      </c>
      <c r="I7" s="4">
        <v>9.75</v>
      </c>
      <c r="J7" s="4">
        <v>6</v>
      </c>
      <c r="K7" s="19">
        <f t="shared" ref="K7:K38" si="0">SUM(G7:J7)</f>
        <v>29.75</v>
      </c>
      <c r="L7" s="20" t="s">
        <v>20</v>
      </c>
      <c r="M7" s="2" t="s">
        <v>21</v>
      </c>
    </row>
    <row r="8" spans="1:13" ht="15" customHeight="1" x14ac:dyDescent="0.2">
      <c r="A8" s="17">
        <v>2</v>
      </c>
      <c r="B8" s="2" t="s">
        <v>22</v>
      </c>
      <c r="C8" s="18" t="s">
        <v>17</v>
      </c>
      <c r="D8" s="2" t="s">
        <v>23</v>
      </c>
      <c r="E8" s="2" t="s">
        <v>24</v>
      </c>
      <c r="F8" s="2" t="s">
        <v>24</v>
      </c>
      <c r="G8" s="21">
        <v>10</v>
      </c>
      <c r="H8" s="21">
        <v>4</v>
      </c>
      <c r="I8" s="21">
        <v>4</v>
      </c>
      <c r="J8" s="21">
        <v>5.8</v>
      </c>
      <c r="K8" s="19">
        <f t="shared" si="0"/>
        <v>23.8</v>
      </c>
      <c r="L8" s="20" t="s">
        <v>25</v>
      </c>
      <c r="M8" s="2" t="s">
        <v>26</v>
      </c>
    </row>
    <row r="9" spans="1:13" ht="15" customHeight="1" x14ac:dyDescent="0.2">
      <c r="A9" s="17">
        <v>3</v>
      </c>
      <c r="B9" s="2" t="s">
        <v>27</v>
      </c>
      <c r="C9" s="18" t="s">
        <v>17</v>
      </c>
      <c r="D9" s="2" t="s">
        <v>28</v>
      </c>
      <c r="E9" s="2" t="s">
        <v>29</v>
      </c>
      <c r="F9" s="3" t="s">
        <v>30</v>
      </c>
      <c r="G9" s="4">
        <v>10</v>
      </c>
      <c r="H9" s="4">
        <v>7</v>
      </c>
      <c r="I9" s="4">
        <v>5.5</v>
      </c>
      <c r="J9" s="4">
        <v>1</v>
      </c>
      <c r="K9" s="19">
        <f t="shared" si="0"/>
        <v>23.5</v>
      </c>
      <c r="L9" s="20" t="s">
        <v>31</v>
      </c>
      <c r="M9" s="3" t="s">
        <v>32</v>
      </c>
    </row>
    <row r="10" spans="1:13" ht="15" customHeight="1" x14ac:dyDescent="0.2">
      <c r="A10" s="17">
        <v>4</v>
      </c>
      <c r="B10" s="2" t="s">
        <v>33</v>
      </c>
      <c r="C10" s="18" t="s">
        <v>17</v>
      </c>
      <c r="D10" s="2" t="s">
        <v>34</v>
      </c>
      <c r="E10" s="2" t="s">
        <v>35</v>
      </c>
      <c r="F10" s="3" t="s">
        <v>35</v>
      </c>
      <c r="G10" s="4">
        <v>10</v>
      </c>
      <c r="H10" s="4">
        <v>1</v>
      </c>
      <c r="I10" s="4">
        <v>6</v>
      </c>
      <c r="J10" s="4">
        <v>3</v>
      </c>
      <c r="K10" s="19">
        <f t="shared" si="0"/>
        <v>20</v>
      </c>
      <c r="L10" s="20" t="s">
        <v>36</v>
      </c>
      <c r="M10" s="2" t="s">
        <v>37</v>
      </c>
    </row>
    <row r="11" spans="1:13" ht="15" customHeight="1" x14ac:dyDescent="0.2">
      <c r="A11" s="17">
        <v>5</v>
      </c>
      <c r="B11" s="2" t="s">
        <v>38</v>
      </c>
      <c r="C11" s="18" t="s">
        <v>17</v>
      </c>
      <c r="D11" s="2" t="s">
        <v>39</v>
      </c>
      <c r="E11" s="2" t="s">
        <v>40</v>
      </c>
      <c r="F11" s="22" t="s">
        <v>41</v>
      </c>
      <c r="G11" s="19">
        <v>4</v>
      </c>
      <c r="H11" s="19">
        <v>1</v>
      </c>
      <c r="I11" s="19">
        <v>8</v>
      </c>
      <c r="J11" s="19">
        <v>6</v>
      </c>
      <c r="K11" s="19">
        <f t="shared" si="0"/>
        <v>19</v>
      </c>
      <c r="L11" s="20" t="s">
        <v>36</v>
      </c>
    </row>
    <row r="12" spans="1:13" ht="15" customHeight="1" x14ac:dyDescent="0.2">
      <c r="A12" s="17">
        <v>6</v>
      </c>
      <c r="B12" s="2" t="s">
        <v>42</v>
      </c>
      <c r="C12" s="18" t="s">
        <v>17</v>
      </c>
      <c r="D12" s="2" t="s">
        <v>43</v>
      </c>
      <c r="E12" s="2" t="s">
        <v>44</v>
      </c>
      <c r="F12" s="3" t="s">
        <v>45</v>
      </c>
      <c r="G12" s="4">
        <v>5</v>
      </c>
      <c r="H12" s="4">
        <v>1</v>
      </c>
      <c r="I12" s="4">
        <v>9.5</v>
      </c>
      <c r="J12" s="4">
        <v>2</v>
      </c>
      <c r="K12" s="19">
        <f t="shared" si="0"/>
        <v>17.5</v>
      </c>
      <c r="L12" s="20" t="s">
        <v>36</v>
      </c>
      <c r="M12" s="2" t="s">
        <v>46</v>
      </c>
    </row>
    <row r="13" spans="1:13" ht="15" customHeight="1" x14ac:dyDescent="0.2">
      <c r="A13" s="17">
        <v>7</v>
      </c>
      <c r="B13" s="2" t="s">
        <v>47</v>
      </c>
      <c r="C13" s="18" t="s">
        <v>17</v>
      </c>
      <c r="D13" s="2" t="s">
        <v>48</v>
      </c>
      <c r="E13" s="2" t="s">
        <v>49</v>
      </c>
      <c r="F13" s="3" t="s">
        <v>50</v>
      </c>
      <c r="G13" s="4">
        <v>5</v>
      </c>
      <c r="H13" s="4">
        <v>1</v>
      </c>
      <c r="I13" s="4">
        <v>10</v>
      </c>
      <c r="J13" s="4">
        <v>1</v>
      </c>
      <c r="K13" s="19">
        <f t="shared" si="0"/>
        <v>17</v>
      </c>
      <c r="L13" s="20"/>
      <c r="M13" s="2" t="s">
        <v>51</v>
      </c>
    </row>
    <row r="14" spans="1:13" ht="15" customHeight="1" x14ac:dyDescent="0.2">
      <c r="A14" s="17">
        <v>8</v>
      </c>
      <c r="B14" s="2" t="s">
        <v>52</v>
      </c>
      <c r="C14" s="18" t="s">
        <v>17</v>
      </c>
      <c r="D14" s="2" t="s">
        <v>53</v>
      </c>
      <c r="E14" s="2" t="s">
        <v>54</v>
      </c>
      <c r="F14" s="3" t="s">
        <v>54</v>
      </c>
      <c r="G14" s="4">
        <v>2</v>
      </c>
      <c r="H14" s="4">
        <v>1</v>
      </c>
      <c r="I14" s="4">
        <v>9.5</v>
      </c>
      <c r="J14" s="4">
        <v>3</v>
      </c>
      <c r="K14" s="19">
        <f t="shared" si="0"/>
        <v>15.5</v>
      </c>
      <c r="L14" s="20"/>
      <c r="M14" s="2" t="s">
        <v>55</v>
      </c>
    </row>
    <row r="15" spans="1:13" ht="15" customHeight="1" x14ac:dyDescent="0.2">
      <c r="A15" s="17">
        <v>9</v>
      </c>
      <c r="B15" s="2" t="s">
        <v>56</v>
      </c>
      <c r="C15" s="18" t="s">
        <v>17</v>
      </c>
      <c r="D15" s="2" t="s">
        <v>34</v>
      </c>
      <c r="E15" s="2" t="s">
        <v>35</v>
      </c>
      <c r="F15" s="3" t="s">
        <v>35</v>
      </c>
      <c r="G15" s="4">
        <v>2</v>
      </c>
      <c r="H15" s="4">
        <v>1</v>
      </c>
      <c r="I15" s="4">
        <v>10</v>
      </c>
      <c r="J15" s="4">
        <v>1</v>
      </c>
      <c r="K15" s="19">
        <f t="shared" si="0"/>
        <v>14</v>
      </c>
      <c r="L15" s="20"/>
      <c r="M15" s="2" t="s">
        <v>37</v>
      </c>
    </row>
    <row r="16" spans="1:13" ht="15" customHeight="1" x14ac:dyDescent="0.2">
      <c r="A16" s="17">
        <v>10</v>
      </c>
      <c r="B16" s="2" t="s">
        <v>57</v>
      </c>
      <c r="C16" s="18" t="s">
        <v>17</v>
      </c>
      <c r="D16" s="2" t="s">
        <v>58</v>
      </c>
      <c r="E16" s="2" t="s">
        <v>59</v>
      </c>
      <c r="F16" s="3" t="s">
        <v>59</v>
      </c>
      <c r="G16" s="4">
        <v>5</v>
      </c>
      <c r="H16" s="4">
        <v>3</v>
      </c>
      <c r="I16" s="4">
        <v>3.5</v>
      </c>
      <c r="J16" s="4">
        <v>2.5</v>
      </c>
      <c r="K16" s="19">
        <f t="shared" si="0"/>
        <v>14</v>
      </c>
      <c r="L16" s="20"/>
      <c r="M16" s="2" t="s">
        <v>60</v>
      </c>
    </row>
    <row r="17" spans="1:13" ht="15" customHeight="1" x14ac:dyDescent="0.2">
      <c r="A17" s="17">
        <v>11</v>
      </c>
      <c r="B17" s="2" t="s">
        <v>61</v>
      </c>
      <c r="C17" s="18" t="s">
        <v>17</v>
      </c>
      <c r="D17" s="2" t="s">
        <v>62</v>
      </c>
      <c r="E17" s="2" t="s">
        <v>63</v>
      </c>
      <c r="F17" s="3" t="s">
        <v>64</v>
      </c>
      <c r="G17" s="4">
        <v>4</v>
      </c>
      <c r="H17" s="4">
        <v>1</v>
      </c>
      <c r="I17" s="4">
        <v>5.5</v>
      </c>
      <c r="J17" s="4">
        <v>3</v>
      </c>
      <c r="K17" s="19">
        <f t="shared" si="0"/>
        <v>13.5</v>
      </c>
      <c r="L17" s="20"/>
      <c r="M17" s="2" t="s">
        <v>65</v>
      </c>
    </row>
    <row r="18" spans="1:13" ht="15" customHeight="1" x14ac:dyDescent="0.2">
      <c r="A18" s="17">
        <v>12</v>
      </c>
      <c r="B18" s="2" t="s">
        <v>66</v>
      </c>
      <c r="C18" s="18" t="s">
        <v>17</v>
      </c>
      <c r="D18" s="2" t="s">
        <v>67</v>
      </c>
      <c r="E18" s="2" t="s">
        <v>68</v>
      </c>
      <c r="F18" s="3" t="s">
        <v>69</v>
      </c>
      <c r="G18" s="4">
        <v>1.5</v>
      </c>
      <c r="H18" s="4">
        <v>1</v>
      </c>
      <c r="I18" s="4">
        <v>6.75</v>
      </c>
      <c r="J18" s="4">
        <v>4</v>
      </c>
      <c r="K18" s="19">
        <f t="shared" si="0"/>
        <v>13.25</v>
      </c>
      <c r="L18" s="20"/>
      <c r="M18" s="2" t="s">
        <v>70</v>
      </c>
    </row>
    <row r="19" spans="1:13" ht="15" customHeight="1" x14ac:dyDescent="0.2">
      <c r="A19" s="17">
        <v>13</v>
      </c>
      <c r="B19" s="2" t="s">
        <v>71</v>
      </c>
      <c r="C19" s="18" t="s">
        <v>17</v>
      </c>
      <c r="D19" s="2" t="s">
        <v>72</v>
      </c>
      <c r="E19" s="2" t="s">
        <v>73</v>
      </c>
      <c r="F19" s="3" t="s">
        <v>74</v>
      </c>
      <c r="G19" s="4">
        <v>4</v>
      </c>
      <c r="H19" s="4">
        <v>1</v>
      </c>
      <c r="I19" s="4">
        <v>7</v>
      </c>
      <c r="J19" s="4">
        <v>1</v>
      </c>
      <c r="K19" s="19">
        <f t="shared" si="0"/>
        <v>13</v>
      </c>
      <c r="L19" s="20"/>
      <c r="M19" s="2" t="s">
        <v>75</v>
      </c>
    </row>
    <row r="20" spans="1:13" ht="15" customHeight="1" x14ac:dyDescent="0.2">
      <c r="A20" s="17">
        <v>14</v>
      </c>
      <c r="B20" s="2" t="s">
        <v>76</v>
      </c>
      <c r="C20" s="18" t="s">
        <v>17</v>
      </c>
      <c r="D20" s="2" t="s">
        <v>77</v>
      </c>
      <c r="E20" s="3" t="s">
        <v>78</v>
      </c>
      <c r="F20" s="3" t="s">
        <v>79</v>
      </c>
      <c r="G20" s="4">
        <v>3</v>
      </c>
      <c r="H20" s="4">
        <v>1</v>
      </c>
      <c r="I20" s="4">
        <v>4.75</v>
      </c>
      <c r="J20" s="4">
        <v>4</v>
      </c>
      <c r="K20" s="19">
        <f t="shared" si="0"/>
        <v>12.75</v>
      </c>
      <c r="L20" s="20"/>
    </row>
    <row r="21" spans="1:13" ht="15" customHeight="1" x14ac:dyDescent="0.2">
      <c r="A21" s="17">
        <v>15</v>
      </c>
      <c r="B21" s="2" t="s">
        <v>80</v>
      </c>
      <c r="C21" s="18" t="s">
        <v>17</v>
      </c>
      <c r="D21" s="2" t="s">
        <v>81</v>
      </c>
      <c r="E21" s="2" t="s">
        <v>82</v>
      </c>
      <c r="F21" s="3" t="s">
        <v>82</v>
      </c>
      <c r="G21" s="4">
        <v>1.5</v>
      </c>
      <c r="H21" s="4">
        <v>1</v>
      </c>
      <c r="I21" s="4">
        <v>7</v>
      </c>
      <c r="J21" s="4">
        <v>3</v>
      </c>
      <c r="K21" s="19">
        <f t="shared" si="0"/>
        <v>12.5</v>
      </c>
      <c r="L21" s="20"/>
      <c r="M21" s="2" t="s">
        <v>83</v>
      </c>
    </row>
    <row r="22" spans="1:13" ht="15" customHeight="1" x14ac:dyDescent="0.2">
      <c r="A22" s="17">
        <v>16</v>
      </c>
      <c r="B22" s="2" t="s">
        <v>84</v>
      </c>
      <c r="C22" s="18" t="s">
        <v>17</v>
      </c>
      <c r="D22" s="2" t="s">
        <v>85</v>
      </c>
      <c r="E22" s="2" t="s">
        <v>86</v>
      </c>
      <c r="F22" s="3" t="s">
        <v>87</v>
      </c>
      <c r="G22" s="4">
        <v>1.5</v>
      </c>
      <c r="H22" s="4">
        <v>1</v>
      </c>
      <c r="I22" s="4">
        <v>7</v>
      </c>
      <c r="J22" s="4">
        <v>1.5</v>
      </c>
      <c r="K22" s="19">
        <f t="shared" si="0"/>
        <v>11</v>
      </c>
      <c r="L22" s="20"/>
      <c r="M22" s="2" t="s">
        <v>88</v>
      </c>
    </row>
    <row r="23" spans="1:13" ht="15" customHeight="1" x14ac:dyDescent="0.2">
      <c r="A23" s="17">
        <v>17</v>
      </c>
      <c r="B23" s="2" t="s">
        <v>89</v>
      </c>
      <c r="C23" s="18" t="s">
        <v>17</v>
      </c>
      <c r="D23" s="2" t="s">
        <v>90</v>
      </c>
      <c r="E23" s="2" t="s">
        <v>91</v>
      </c>
      <c r="F23" s="3" t="s">
        <v>91</v>
      </c>
      <c r="G23" s="4">
        <v>2</v>
      </c>
      <c r="H23" s="4">
        <v>1</v>
      </c>
      <c r="I23" s="4">
        <v>5</v>
      </c>
      <c r="J23" s="4">
        <v>3</v>
      </c>
      <c r="K23" s="19">
        <f t="shared" si="0"/>
        <v>11</v>
      </c>
      <c r="L23" s="20"/>
      <c r="M23" s="2" t="s">
        <v>92</v>
      </c>
    </row>
    <row r="24" spans="1:13" ht="15" customHeight="1" x14ac:dyDescent="0.2">
      <c r="A24" s="17">
        <v>18</v>
      </c>
      <c r="B24" s="2" t="s">
        <v>93</v>
      </c>
      <c r="C24" s="18" t="s">
        <v>17</v>
      </c>
      <c r="D24" s="2" t="s">
        <v>94</v>
      </c>
      <c r="E24" s="2" t="s">
        <v>95</v>
      </c>
      <c r="F24" s="3" t="s">
        <v>95</v>
      </c>
      <c r="G24" s="4">
        <v>4</v>
      </c>
      <c r="H24" s="4">
        <v>1</v>
      </c>
      <c r="I24" s="4">
        <v>4.5</v>
      </c>
      <c r="J24" s="4">
        <v>1</v>
      </c>
      <c r="K24" s="19">
        <f t="shared" si="0"/>
        <v>10.5</v>
      </c>
      <c r="L24" s="20"/>
      <c r="M24" s="2" t="s">
        <v>96</v>
      </c>
    </row>
    <row r="25" spans="1:13" ht="15" customHeight="1" x14ac:dyDescent="0.2">
      <c r="A25" s="17">
        <v>19</v>
      </c>
      <c r="B25" s="2" t="s">
        <v>97</v>
      </c>
      <c r="C25" s="18" t="s">
        <v>17</v>
      </c>
      <c r="D25" s="2" t="s">
        <v>98</v>
      </c>
      <c r="E25" s="2" t="s">
        <v>99</v>
      </c>
      <c r="F25" s="3" t="s">
        <v>100</v>
      </c>
      <c r="G25" s="4">
        <v>3.5</v>
      </c>
      <c r="H25" s="4">
        <v>1</v>
      </c>
      <c r="I25" s="4">
        <v>4.75</v>
      </c>
      <c r="J25" s="4">
        <v>1</v>
      </c>
      <c r="K25" s="19">
        <f t="shared" si="0"/>
        <v>10.25</v>
      </c>
      <c r="L25" s="20"/>
      <c r="M25" s="2" t="s">
        <v>101</v>
      </c>
    </row>
    <row r="26" spans="1:13" ht="15" customHeight="1" x14ac:dyDescent="0.2">
      <c r="A26" s="17">
        <v>20</v>
      </c>
      <c r="B26" s="2" t="s">
        <v>102</v>
      </c>
      <c r="C26" s="18" t="s">
        <v>17</v>
      </c>
      <c r="D26" s="2" t="s">
        <v>34</v>
      </c>
      <c r="E26" s="2" t="s">
        <v>35</v>
      </c>
      <c r="F26" s="3" t="s">
        <v>35</v>
      </c>
      <c r="G26" s="4">
        <v>2</v>
      </c>
      <c r="H26" s="4">
        <v>1</v>
      </c>
      <c r="I26" s="4">
        <v>6</v>
      </c>
      <c r="J26" s="4">
        <v>1</v>
      </c>
      <c r="K26" s="19">
        <f t="shared" si="0"/>
        <v>10</v>
      </c>
      <c r="L26" s="20"/>
      <c r="M26" s="2" t="s">
        <v>37</v>
      </c>
    </row>
    <row r="27" spans="1:13" ht="15" customHeight="1" x14ac:dyDescent="0.2">
      <c r="A27" s="17">
        <v>21</v>
      </c>
      <c r="B27" s="2" t="s">
        <v>103</v>
      </c>
      <c r="C27" s="18" t="s">
        <v>17</v>
      </c>
      <c r="D27" s="2" t="s">
        <v>104</v>
      </c>
      <c r="E27" s="2" t="s">
        <v>105</v>
      </c>
      <c r="F27" s="3" t="s">
        <v>106</v>
      </c>
      <c r="G27" s="4">
        <v>2.5</v>
      </c>
      <c r="H27" s="4">
        <v>1</v>
      </c>
      <c r="I27" s="4">
        <v>3.75</v>
      </c>
      <c r="J27" s="4">
        <v>1.5</v>
      </c>
      <c r="K27" s="19">
        <f t="shared" si="0"/>
        <v>8.75</v>
      </c>
      <c r="L27" s="20"/>
      <c r="M27" s="2" t="s">
        <v>107</v>
      </c>
    </row>
    <row r="28" spans="1:13" ht="15" customHeight="1" x14ac:dyDescent="0.2">
      <c r="A28" s="17">
        <v>22</v>
      </c>
      <c r="B28" s="2" t="s">
        <v>108</v>
      </c>
      <c r="C28" s="18" t="s">
        <v>17</v>
      </c>
      <c r="D28" s="2" t="s">
        <v>28</v>
      </c>
      <c r="E28" s="23" t="s">
        <v>109</v>
      </c>
      <c r="F28" s="22" t="s">
        <v>109</v>
      </c>
      <c r="G28" s="19">
        <v>2</v>
      </c>
      <c r="H28" s="19">
        <v>1</v>
      </c>
      <c r="I28" s="19">
        <v>4.75</v>
      </c>
      <c r="J28" s="19">
        <v>1</v>
      </c>
      <c r="K28" s="19">
        <f t="shared" si="0"/>
        <v>8.75</v>
      </c>
      <c r="L28" s="20"/>
      <c r="M28" s="2" t="s">
        <v>110</v>
      </c>
    </row>
    <row r="29" spans="1:13" ht="15" customHeight="1" x14ac:dyDescent="0.2">
      <c r="A29" s="17">
        <v>23</v>
      </c>
      <c r="B29" s="2" t="s">
        <v>111</v>
      </c>
      <c r="C29" s="18" t="s">
        <v>17</v>
      </c>
      <c r="D29" s="2" t="s">
        <v>112</v>
      </c>
      <c r="E29" s="2" t="s">
        <v>113</v>
      </c>
      <c r="F29" s="3" t="s">
        <v>54</v>
      </c>
      <c r="G29" s="4">
        <v>1</v>
      </c>
      <c r="H29" s="4">
        <v>1</v>
      </c>
      <c r="I29" s="4">
        <v>4</v>
      </c>
      <c r="J29" s="4">
        <v>2.5</v>
      </c>
      <c r="K29" s="19">
        <f t="shared" si="0"/>
        <v>8.5</v>
      </c>
      <c r="L29" s="20"/>
      <c r="M29" s="2" t="s">
        <v>114</v>
      </c>
    </row>
    <row r="30" spans="1:13" ht="15" customHeight="1" x14ac:dyDescent="0.2">
      <c r="A30" s="17">
        <v>24</v>
      </c>
      <c r="B30" s="2" t="s">
        <v>116</v>
      </c>
      <c r="C30" s="18" t="s">
        <v>17</v>
      </c>
      <c r="D30" s="2" t="s">
        <v>117</v>
      </c>
      <c r="E30" s="2" t="s">
        <v>118</v>
      </c>
      <c r="F30" s="3" t="s">
        <v>119</v>
      </c>
      <c r="G30" s="4">
        <v>2</v>
      </c>
      <c r="H30" s="4">
        <v>1</v>
      </c>
      <c r="I30" s="4">
        <v>4.5</v>
      </c>
      <c r="J30" s="4">
        <v>1</v>
      </c>
      <c r="K30" s="19">
        <f t="shared" si="0"/>
        <v>8.5</v>
      </c>
      <c r="L30" s="20"/>
      <c r="M30" s="2" t="s">
        <v>120</v>
      </c>
    </row>
    <row r="31" spans="1:13" ht="15" customHeight="1" x14ac:dyDescent="0.2">
      <c r="A31" s="17">
        <v>25</v>
      </c>
      <c r="B31" s="2" t="s">
        <v>121</v>
      </c>
      <c r="C31" s="18" t="s">
        <v>17</v>
      </c>
      <c r="D31" s="2" t="s">
        <v>117</v>
      </c>
      <c r="E31" s="2" t="s">
        <v>118</v>
      </c>
      <c r="F31" s="3" t="s">
        <v>119</v>
      </c>
      <c r="G31" s="4">
        <v>2</v>
      </c>
      <c r="H31" s="4">
        <v>1</v>
      </c>
      <c r="I31" s="4">
        <v>4.5</v>
      </c>
      <c r="J31" s="4">
        <v>1</v>
      </c>
      <c r="K31" s="19">
        <f t="shared" si="0"/>
        <v>8.5</v>
      </c>
      <c r="L31" s="20"/>
      <c r="M31" s="2" t="s">
        <v>122</v>
      </c>
    </row>
    <row r="32" spans="1:13" ht="15" customHeight="1" x14ac:dyDescent="0.2">
      <c r="A32" s="17">
        <v>26</v>
      </c>
      <c r="B32" s="2" t="s">
        <v>123</v>
      </c>
      <c r="C32" s="18" t="s">
        <v>17</v>
      </c>
      <c r="D32" s="2" t="s">
        <v>90</v>
      </c>
      <c r="E32" s="2" t="s">
        <v>91</v>
      </c>
      <c r="F32" s="3" t="s">
        <v>91</v>
      </c>
      <c r="G32" s="4">
        <v>2</v>
      </c>
      <c r="H32" s="4">
        <v>1</v>
      </c>
      <c r="I32" s="4">
        <v>3.75</v>
      </c>
      <c r="J32" s="4">
        <v>1.5</v>
      </c>
      <c r="K32" s="19">
        <f t="shared" si="0"/>
        <v>8.25</v>
      </c>
      <c r="L32" s="20"/>
      <c r="M32" s="2" t="s">
        <v>92</v>
      </c>
    </row>
    <row r="33" spans="1:13" ht="15" customHeight="1" x14ac:dyDescent="0.2">
      <c r="A33" s="17">
        <v>27</v>
      </c>
      <c r="B33" s="2" t="s">
        <v>124</v>
      </c>
      <c r="C33" s="18" t="s">
        <v>17</v>
      </c>
      <c r="D33" s="2" t="s">
        <v>125</v>
      </c>
      <c r="E33" s="2" t="s">
        <v>126</v>
      </c>
      <c r="F33" s="3" t="s">
        <v>126</v>
      </c>
      <c r="G33" s="4">
        <v>1</v>
      </c>
      <c r="H33" s="4">
        <v>1</v>
      </c>
      <c r="I33" s="4">
        <v>4.5</v>
      </c>
      <c r="J33" s="4">
        <v>1</v>
      </c>
      <c r="K33" s="19">
        <f t="shared" si="0"/>
        <v>7.5</v>
      </c>
      <c r="L33" s="20"/>
      <c r="M33" s="2" t="s">
        <v>127</v>
      </c>
    </row>
    <row r="34" spans="1:13" ht="15" customHeight="1" x14ac:dyDescent="0.2">
      <c r="A34" s="17">
        <v>28</v>
      </c>
      <c r="B34" s="2" t="s">
        <v>128</v>
      </c>
      <c r="C34" s="18" t="s">
        <v>17</v>
      </c>
      <c r="D34" s="2" t="s">
        <v>104</v>
      </c>
      <c r="E34" s="2" t="s">
        <v>105</v>
      </c>
      <c r="F34" s="3" t="s">
        <v>106</v>
      </c>
      <c r="G34" s="4">
        <v>1</v>
      </c>
      <c r="H34" s="4">
        <v>1</v>
      </c>
      <c r="I34" s="4">
        <v>3.5</v>
      </c>
      <c r="J34" s="4">
        <v>1</v>
      </c>
      <c r="K34" s="19">
        <f t="shared" si="0"/>
        <v>6.5</v>
      </c>
      <c r="L34" s="20"/>
      <c r="M34" s="2" t="s">
        <v>129</v>
      </c>
    </row>
    <row r="35" spans="1:13" ht="15" customHeight="1" x14ac:dyDescent="0.2">
      <c r="A35" s="17">
        <v>29</v>
      </c>
      <c r="B35" s="2" t="s">
        <v>130</v>
      </c>
      <c r="C35" s="18" t="s">
        <v>17</v>
      </c>
      <c r="D35" s="2" t="s">
        <v>125</v>
      </c>
      <c r="E35" s="2" t="s">
        <v>126</v>
      </c>
      <c r="F35" s="3" t="s">
        <v>126</v>
      </c>
      <c r="G35" s="4">
        <v>2</v>
      </c>
      <c r="H35" s="4">
        <v>1</v>
      </c>
      <c r="I35" s="4">
        <v>1.25</v>
      </c>
      <c r="J35" s="4">
        <v>1</v>
      </c>
      <c r="K35" s="19">
        <f t="shared" si="0"/>
        <v>5.25</v>
      </c>
      <c r="L35" s="20"/>
      <c r="M35" s="2" t="s">
        <v>127</v>
      </c>
    </row>
    <row r="36" spans="1:13" ht="15" customHeight="1" x14ac:dyDescent="0.2">
      <c r="A36" s="17">
        <v>30</v>
      </c>
      <c r="B36" s="2" t="s">
        <v>131</v>
      </c>
      <c r="C36" s="18" t="s">
        <v>17</v>
      </c>
      <c r="D36" s="2" t="s">
        <v>132</v>
      </c>
      <c r="E36" s="2" t="s">
        <v>133</v>
      </c>
      <c r="F36" s="3" t="s">
        <v>134</v>
      </c>
      <c r="G36" s="4">
        <v>0</v>
      </c>
      <c r="H36" s="4">
        <v>0</v>
      </c>
      <c r="I36" s="4">
        <v>0</v>
      </c>
      <c r="J36" s="4">
        <v>0</v>
      </c>
      <c r="K36" s="19">
        <f t="shared" si="0"/>
        <v>0</v>
      </c>
      <c r="M36" s="2" t="s">
        <v>135</v>
      </c>
    </row>
    <row r="37" spans="1:13" ht="15" customHeight="1" x14ac:dyDescent="0.2">
      <c r="A37" s="17">
        <v>1</v>
      </c>
      <c r="B37" s="2" t="s">
        <v>136</v>
      </c>
      <c r="C37" s="18" t="s">
        <v>137</v>
      </c>
      <c r="D37" s="2" t="s">
        <v>39</v>
      </c>
      <c r="E37" s="2" t="s">
        <v>40</v>
      </c>
      <c r="F37" s="22" t="s">
        <v>41</v>
      </c>
      <c r="G37" s="19">
        <v>9</v>
      </c>
      <c r="H37" s="19">
        <v>10</v>
      </c>
      <c r="I37" s="19">
        <v>2</v>
      </c>
      <c r="J37" s="19">
        <v>2</v>
      </c>
      <c r="K37" s="19">
        <f t="shared" si="0"/>
        <v>23</v>
      </c>
      <c r="L37" s="24" t="s">
        <v>20</v>
      </c>
    </row>
    <row r="38" spans="1:13" ht="15" customHeight="1" x14ac:dyDescent="0.2">
      <c r="A38" s="17">
        <v>2</v>
      </c>
      <c r="B38" s="2" t="s">
        <v>138</v>
      </c>
      <c r="C38" s="18" t="s">
        <v>137</v>
      </c>
      <c r="D38" s="2" t="s">
        <v>58</v>
      </c>
      <c r="E38" s="2" t="s">
        <v>59</v>
      </c>
      <c r="F38" s="3" t="s">
        <v>59</v>
      </c>
      <c r="G38" s="4">
        <v>9</v>
      </c>
      <c r="H38" s="4">
        <v>10</v>
      </c>
      <c r="I38" s="4">
        <v>1</v>
      </c>
      <c r="J38" s="4">
        <v>3</v>
      </c>
      <c r="K38" s="19">
        <f t="shared" si="0"/>
        <v>23</v>
      </c>
      <c r="L38" s="24" t="s">
        <v>25</v>
      </c>
      <c r="M38" s="2" t="s">
        <v>139</v>
      </c>
    </row>
    <row r="39" spans="1:13" ht="15" customHeight="1" x14ac:dyDescent="0.2">
      <c r="A39" s="17">
        <v>3</v>
      </c>
      <c r="B39" s="2" t="s">
        <v>140</v>
      </c>
      <c r="C39" s="18" t="s">
        <v>137</v>
      </c>
      <c r="D39" s="2" t="s">
        <v>43</v>
      </c>
      <c r="E39" s="2" t="s">
        <v>44</v>
      </c>
      <c r="F39" s="3" t="s">
        <v>45</v>
      </c>
      <c r="G39" s="4">
        <v>4</v>
      </c>
      <c r="H39" s="4">
        <v>2</v>
      </c>
      <c r="I39" s="4">
        <v>6.5</v>
      </c>
      <c r="J39" s="4">
        <v>10</v>
      </c>
      <c r="K39" s="19">
        <f t="shared" ref="K39:K70" si="1">SUM(G39:J39)</f>
        <v>22.5</v>
      </c>
      <c r="L39" s="24" t="s">
        <v>31</v>
      </c>
      <c r="M39" s="2" t="s">
        <v>141</v>
      </c>
    </row>
    <row r="40" spans="1:13" ht="15" customHeight="1" x14ac:dyDescent="0.2">
      <c r="A40" s="17">
        <v>4</v>
      </c>
      <c r="B40" s="2" t="s">
        <v>142</v>
      </c>
      <c r="C40" s="18" t="s">
        <v>137</v>
      </c>
      <c r="D40" s="2" t="s">
        <v>23</v>
      </c>
      <c r="E40" s="2" t="s">
        <v>24</v>
      </c>
      <c r="F40" s="2" t="s">
        <v>24</v>
      </c>
      <c r="G40" s="21">
        <v>5</v>
      </c>
      <c r="H40" s="21">
        <v>10</v>
      </c>
      <c r="I40" s="21">
        <v>4</v>
      </c>
      <c r="J40" s="21">
        <v>3</v>
      </c>
      <c r="K40" s="19">
        <f t="shared" si="1"/>
        <v>22</v>
      </c>
      <c r="L40" s="24" t="s">
        <v>36</v>
      </c>
      <c r="M40" s="2" t="s">
        <v>143</v>
      </c>
    </row>
    <row r="41" spans="1:13" ht="15" customHeight="1" x14ac:dyDescent="0.2">
      <c r="A41" s="17">
        <v>5</v>
      </c>
      <c r="B41" s="2" t="s">
        <v>144</v>
      </c>
      <c r="C41" s="18" t="s">
        <v>137</v>
      </c>
      <c r="D41" s="2" t="s">
        <v>145</v>
      </c>
      <c r="E41" s="2" t="s">
        <v>146</v>
      </c>
      <c r="F41" s="3" t="s">
        <v>146</v>
      </c>
      <c r="G41" s="4">
        <v>1</v>
      </c>
      <c r="H41" s="4">
        <v>2</v>
      </c>
      <c r="I41" s="4">
        <v>8.5</v>
      </c>
      <c r="J41" s="4">
        <v>10</v>
      </c>
      <c r="K41" s="19">
        <f t="shared" si="1"/>
        <v>21.5</v>
      </c>
      <c r="L41" s="24" t="s">
        <v>36</v>
      </c>
    </row>
    <row r="42" spans="1:13" ht="15" customHeight="1" x14ac:dyDescent="0.2">
      <c r="A42" s="17">
        <v>6</v>
      </c>
      <c r="B42" s="2" t="s">
        <v>147</v>
      </c>
      <c r="C42" s="18" t="s">
        <v>137</v>
      </c>
      <c r="D42" s="2" t="s">
        <v>148</v>
      </c>
      <c r="E42" s="2" t="s">
        <v>68</v>
      </c>
      <c r="F42" s="3" t="s">
        <v>69</v>
      </c>
      <c r="G42" s="4">
        <v>10</v>
      </c>
      <c r="H42" s="4">
        <v>2</v>
      </c>
      <c r="I42" s="4">
        <v>1</v>
      </c>
      <c r="J42" s="4">
        <v>8.5</v>
      </c>
      <c r="K42" s="19">
        <f t="shared" si="1"/>
        <v>21.5</v>
      </c>
      <c r="L42" s="24" t="s">
        <v>36</v>
      </c>
      <c r="M42" s="2" t="s">
        <v>149</v>
      </c>
    </row>
    <row r="43" spans="1:13" ht="15" customHeight="1" x14ac:dyDescent="0.2">
      <c r="A43" s="17">
        <v>7</v>
      </c>
      <c r="B43" s="2" t="s">
        <v>150</v>
      </c>
      <c r="C43" s="18" t="s">
        <v>137</v>
      </c>
      <c r="D43" s="2" t="s">
        <v>145</v>
      </c>
      <c r="E43" s="2" t="s">
        <v>146</v>
      </c>
      <c r="F43" s="3" t="s">
        <v>146</v>
      </c>
      <c r="G43" s="4">
        <v>3</v>
      </c>
      <c r="H43" s="4">
        <v>2</v>
      </c>
      <c r="I43" s="4">
        <v>8.5</v>
      </c>
      <c r="J43" s="4">
        <v>8</v>
      </c>
      <c r="K43" s="19">
        <f t="shared" si="1"/>
        <v>21.5</v>
      </c>
      <c r="L43" s="24" t="s">
        <v>36</v>
      </c>
    </row>
    <row r="44" spans="1:13" ht="15" customHeight="1" x14ac:dyDescent="0.2">
      <c r="A44" s="17">
        <v>8</v>
      </c>
      <c r="B44" s="2" t="s">
        <v>151</v>
      </c>
      <c r="C44" s="18" t="s">
        <v>137</v>
      </c>
      <c r="D44" s="2" t="s">
        <v>53</v>
      </c>
      <c r="E44" s="2" t="s">
        <v>54</v>
      </c>
      <c r="F44" s="3" t="s">
        <v>54</v>
      </c>
      <c r="G44" s="4">
        <v>10</v>
      </c>
      <c r="H44" s="4">
        <v>2</v>
      </c>
      <c r="I44" s="4">
        <v>4</v>
      </c>
      <c r="J44" s="4">
        <v>5</v>
      </c>
      <c r="K44" s="19">
        <f t="shared" si="1"/>
        <v>21</v>
      </c>
      <c r="L44" s="24" t="s">
        <v>36</v>
      </c>
      <c r="M44" s="2" t="s">
        <v>152</v>
      </c>
    </row>
    <row r="45" spans="1:13" ht="15" customHeight="1" x14ac:dyDescent="0.2">
      <c r="A45" s="17">
        <v>9</v>
      </c>
      <c r="B45" s="2" t="s">
        <v>153</v>
      </c>
      <c r="C45" s="18" t="s">
        <v>137</v>
      </c>
      <c r="D45" s="2" t="s">
        <v>154</v>
      </c>
      <c r="E45" s="2" t="s">
        <v>95</v>
      </c>
      <c r="F45" s="3" t="s">
        <v>95</v>
      </c>
      <c r="G45" s="4">
        <v>10</v>
      </c>
      <c r="H45" s="4">
        <v>5</v>
      </c>
      <c r="I45" s="4">
        <v>1</v>
      </c>
      <c r="J45" s="4">
        <v>4</v>
      </c>
      <c r="K45" s="19">
        <f t="shared" si="1"/>
        <v>20</v>
      </c>
      <c r="L45" s="24"/>
      <c r="M45" s="2" t="s">
        <v>155</v>
      </c>
    </row>
    <row r="46" spans="1:13" ht="15" customHeight="1" x14ac:dyDescent="0.2">
      <c r="A46" s="17">
        <v>10</v>
      </c>
      <c r="B46" s="2" t="s">
        <v>156</v>
      </c>
      <c r="C46" s="18" t="s">
        <v>137</v>
      </c>
      <c r="D46" s="2" t="s">
        <v>157</v>
      </c>
      <c r="E46" s="2" t="s">
        <v>158</v>
      </c>
      <c r="F46" s="3" t="s">
        <v>158</v>
      </c>
      <c r="G46" s="4">
        <v>2</v>
      </c>
      <c r="H46" s="4">
        <v>1</v>
      </c>
      <c r="I46" s="4">
        <v>7.5</v>
      </c>
      <c r="J46" s="4">
        <v>9.5</v>
      </c>
      <c r="K46" s="19">
        <f t="shared" si="1"/>
        <v>20</v>
      </c>
      <c r="L46" s="24"/>
      <c r="M46" s="2" t="s">
        <v>159</v>
      </c>
    </row>
    <row r="47" spans="1:13" ht="15" customHeight="1" x14ac:dyDescent="0.2">
      <c r="A47" s="17">
        <v>11</v>
      </c>
      <c r="B47" s="2" t="s">
        <v>160</v>
      </c>
      <c r="C47" s="18" t="s">
        <v>137</v>
      </c>
      <c r="D47" s="2" t="s">
        <v>48</v>
      </c>
      <c r="E47" s="2" t="s">
        <v>49</v>
      </c>
      <c r="F47" s="3" t="s">
        <v>50</v>
      </c>
      <c r="G47" s="4">
        <v>2</v>
      </c>
      <c r="H47" s="4">
        <v>10</v>
      </c>
      <c r="I47" s="4">
        <v>2</v>
      </c>
      <c r="J47" s="4">
        <v>5</v>
      </c>
      <c r="K47" s="19">
        <f t="shared" si="1"/>
        <v>19</v>
      </c>
      <c r="L47" s="24"/>
      <c r="M47" s="2" t="s">
        <v>161</v>
      </c>
    </row>
    <row r="48" spans="1:13" ht="15" customHeight="1" x14ac:dyDescent="0.2">
      <c r="A48" s="17">
        <v>12</v>
      </c>
      <c r="B48" s="2" t="s">
        <v>162</v>
      </c>
      <c r="C48" s="18" t="s">
        <v>137</v>
      </c>
      <c r="D48" s="2" t="s">
        <v>53</v>
      </c>
      <c r="E48" s="2" t="s">
        <v>54</v>
      </c>
      <c r="F48" s="3" t="s">
        <v>54</v>
      </c>
      <c r="G48" s="4">
        <v>1</v>
      </c>
      <c r="H48" s="4">
        <v>10</v>
      </c>
      <c r="I48" s="4">
        <v>3.5</v>
      </c>
      <c r="J48" s="4">
        <v>3.5</v>
      </c>
      <c r="K48" s="19">
        <f t="shared" si="1"/>
        <v>18</v>
      </c>
      <c r="L48" s="24"/>
      <c r="M48" s="2" t="s">
        <v>163</v>
      </c>
    </row>
    <row r="49" spans="1:13" ht="15" customHeight="1" x14ac:dyDescent="0.2">
      <c r="A49" s="17">
        <v>13</v>
      </c>
      <c r="B49" s="2" t="s">
        <v>164</v>
      </c>
      <c r="C49" s="18" t="s">
        <v>137</v>
      </c>
      <c r="D49" s="2" t="s">
        <v>23</v>
      </c>
      <c r="E49" s="2" t="s">
        <v>24</v>
      </c>
      <c r="F49" s="2" t="s">
        <v>24</v>
      </c>
      <c r="G49" s="21">
        <v>2</v>
      </c>
      <c r="H49" s="21">
        <v>1</v>
      </c>
      <c r="I49" s="21">
        <v>5</v>
      </c>
      <c r="J49" s="21">
        <v>9</v>
      </c>
      <c r="K49" s="19">
        <f t="shared" si="1"/>
        <v>17</v>
      </c>
      <c r="L49" s="24"/>
      <c r="M49" s="2" t="s">
        <v>143</v>
      </c>
    </row>
    <row r="50" spans="1:13" ht="15" customHeight="1" x14ac:dyDescent="0.2">
      <c r="A50" s="17">
        <v>14</v>
      </c>
      <c r="B50" s="2" t="s">
        <v>165</v>
      </c>
      <c r="C50" s="18" t="s">
        <v>137</v>
      </c>
      <c r="D50" s="2" t="s">
        <v>166</v>
      </c>
      <c r="E50" s="2" t="s">
        <v>91</v>
      </c>
      <c r="F50" s="3" t="s">
        <v>91</v>
      </c>
      <c r="G50" s="4">
        <v>4</v>
      </c>
      <c r="H50" s="4">
        <v>5</v>
      </c>
      <c r="I50" s="4">
        <v>1.5</v>
      </c>
      <c r="J50" s="4">
        <v>6</v>
      </c>
      <c r="K50" s="19">
        <f t="shared" si="1"/>
        <v>16.5</v>
      </c>
      <c r="L50" s="24"/>
      <c r="M50" s="2" t="s">
        <v>167</v>
      </c>
    </row>
    <row r="51" spans="1:13" ht="15" customHeight="1" x14ac:dyDescent="0.2">
      <c r="A51" s="17">
        <v>15</v>
      </c>
      <c r="B51" s="2" t="s">
        <v>168</v>
      </c>
      <c r="C51" s="18" t="s">
        <v>137</v>
      </c>
      <c r="D51" s="2" t="s">
        <v>81</v>
      </c>
      <c r="E51" s="2" t="s">
        <v>82</v>
      </c>
      <c r="F51" s="3" t="s">
        <v>82</v>
      </c>
      <c r="G51" s="4">
        <v>2</v>
      </c>
      <c r="H51" s="4">
        <v>2</v>
      </c>
      <c r="I51" s="4">
        <v>3</v>
      </c>
      <c r="J51" s="4">
        <v>9</v>
      </c>
      <c r="K51" s="19">
        <f t="shared" si="1"/>
        <v>16</v>
      </c>
      <c r="L51" s="24"/>
      <c r="M51" s="2" t="s">
        <v>169</v>
      </c>
    </row>
    <row r="52" spans="1:13" ht="15" customHeight="1" x14ac:dyDescent="0.2">
      <c r="A52" s="17">
        <v>16</v>
      </c>
      <c r="B52" s="2" t="s">
        <v>170</v>
      </c>
      <c r="C52" s="18" t="s">
        <v>137</v>
      </c>
      <c r="D52" s="2" t="s">
        <v>171</v>
      </c>
      <c r="E52" s="2" t="s">
        <v>172</v>
      </c>
      <c r="F52" s="3" t="s">
        <v>172</v>
      </c>
      <c r="G52" s="4">
        <v>5</v>
      </c>
      <c r="H52" s="4">
        <v>1</v>
      </c>
      <c r="I52" s="4">
        <v>4</v>
      </c>
      <c r="J52" s="4">
        <v>5.5</v>
      </c>
      <c r="K52" s="19">
        <f t="shared" si="1"/>
        <v>15.5</v>
      </c>
      <c r="L52" s="24"/>
      <c r="M52" s="2" t="s">
        <v>173</v>
      </c>
    </row>
    <row r="53" spans="1:13" ht="15" customHeight="1" x14ac:dyDescent="0.2">
      <c r="A53" s="17">
        <v>17</v>
      </c>
      <c r="B53" s="2" t="s">
        <v>174</v>
      </c>
      <c r="C53" s="18" t="s">
        <v>137</v>
      </c>
      <c r="D53" s="2" t="s">
        <v>157</v>
      </c>
      <c r="E53" s="2" t="s">
        <v>158</v>
      </c>
      <c r="F53" s="3" t="s">
        <v>158</v>
      </c>
      <c r="G53" s="4">
        <v>3</v>
      </c>
      <c r="H53" s="4">
        <v>6</v>
      </c>
      <c r="I53" s="4">
        <v>3</v>
      </c>
      <c r="J53" s="4">
        <v>3</v>
      </c>
      <c r="K53" s="19">
        <f t="shared" si="1"/>
        <v>15</v>
      </c>
      <c r="L53" s="24"/>
      <c r="M53" s="2" t="s">
        <v>175</v>
      </c>
    </row>
    <row r="54" spans="1:13" ht="15" customHeight="1" x14ac:dyDescent="0.2">
      <c r="A54" s="17">
        <v>18</v>
      </c>
      <c r="B54" s="2" t="s">
        <v>176</v>
      </c>
      <c r="C54" s="18" t="s">
        <v>137</v>
      </c>
      <c r="D54" s="2" t="s">
        <v>53</v>
      </c>
      <c r="E54" s="2" t="s">
        <v>54</v>
      </c>
      <c r="F54" s="3" t="s">
        <v>54</v>
      </c>
      <c r="G54" s="4">
        <v>2</v>
      </c>
      <c r="H54" s="4">
        <v>2</v>
      </c>
      <c r="I54" s="4">
        <v>4</v>
      </c>
      <c r="J54" s="4">
        <v>7</v>
      </c>
      <c r="K54" s="19">
        <f t="shared" si="1"/>
        <v>15</v>
      </c>
      <c r="L54" s="24"/>
      <c r="M54" s="2" t="s">
        <v>177</v>
      </c>
    </row>
    <row r="55" spans="1:13" ht="15" customHeight="1" x14ac:dyDescent="0.2">
      <c r="A55" s="17">
        <v>19</v>
      </c>
      <c r="B55" s="2" t="s">
        <v>178</v>
      </c>
      <c r="C55" s="18" t="s">
        <v>137</v>
      </c>
      <c r="D55" s="2" t="s">
        <v>18</v>
      </c>
      <c r="E55" s="2" t="s">
        <v>19</v>
      </c>
      <c r="F55" s="3" t="s">
        <v>19</v>
      </c>
      <c r="G55" s="4">
        <v>2</v>
      </c>
      <c r="H55" s="4">
        <v>2</v>
      </c>
      <c r="I55" s="4">
        <v>5</v>
      </c>
      <c r="J55" s="4">
        <v>6</v>
      </c>
      <c r="K55" s="19">
        <f t="shared" si="1"/>
        <v>15</v>
      </c>
      <c r="L55" s="24"/>
      <c r="M55" s="2" t="s">
        <v>179</v>
      </c>
    </row>
    <row r="56" spans="1:13" ht="15" customHeight="1" x14ac:dyDescent="0.2">
      <c r="A56" s="17">
        <v>20</v>
      </c>
      <c r="B56" s="2" t="s">
        <v>180</v>
      </c>
      <c r="C56" s="18" t="s">
        <v>137</v>
      </c>
      <c r="D56" s="25" t="s">
        <v>181</v>
      </c>
      <c r="E56" s="2" t="s">
        <v>24</v>
      </c>
      <c r="F56" s="2" t="s">
        <v>24</v>
      </c>
      <c r="G56" s="21">
        <v>1</v>
      </c>
      <c r="H56" s="21">
        <v>1</v>
      </c>
      <c r="I56" s="21">
        <v>3.5</v>
      </c>
      <c r="J56" s="21">
        <v>9.5</v>
      </c>
      <c r="K56" s="19">
        <f t="shared" si="1"/>
        <v>15</v>
      </c>
      <c r="L56" s="24"/>
      <c r="M56" s="2" t="s">
        <v>182</v>
      </c>
    </row>
    <row r="57" spans="1:13" ht="15" customHeight="1" x14ac:dyDescent="0.2">
      <c r="A57" s="17">
        <v>21</v>
      </c>
      <c r="B57" s="2" t="s">
        <v>183</v>
      </c>
      <c r="C57" s="18" t="s">
        <v>137</v>
      </c>
      <c r="D57" s="2" t="s">
        <v>184</v>
      </c>
      <c r="E57" s="2" t="s">
        <v>82</v>
      </c>
      <c r="F57" s="3" t="s">
        <v>82</v>
      </c>
      <c r="G57" s="4">
        <v>1</v>
      </c>
      <c r="H57" s="4">
        <v>1</v>
      </c>
      <c r="I57" s="4">
        <v>3</v>
      </c>
      <c r="J57" s="4">
        <v>9</v>
      </c>
      <c r="K57" s="19">
        <f t="shared" si="1"/>
        <v>14</v>
      </c>
      <c r="L57" s="24"/>
      <c r="M57" s="2" t="s">
        <v>185</v>
      </c>
    </row>
    <row r="58" spans="1:13" ht="15" customHeight="1" x14ac:dyDescent="0.2">
      <c r="A58" s="17">
        <v>22</v>
      </c>
      <c r="B58" s="2" t="s">
        <v>186</v>
      </c>
      <c r="C58" s="18" t="s">
        <v>137</v>
      </c>
      <c r="D58" s="2" t="s">
        <v>187</v>
      </c>
      <c r="E58" s="2" t="s">
        <v>188</v>
      </c>
      <c r="F58" s="3" t="s">
        <v>189</v>
      </c>
      <c r="G58" s="4">
        <v>1</v>
      </c>
      <c r="H58" s="4">
        <v>1</v>
      </c>
      <c r="I58" s="4">
        <v>3</v>
      </c>
      <c r="J58" s="4">
        <v>9</v>
      </c>
      <c r="K58" s="19">
        <f t="shared" si="1"/>
        <v>14</v>
      </c>
      <c r="L58" s="24"/>
      <c r="M58" s="2" t="s">
        <v>190</v>
      </c>
    </row>
    <row r="59" spans="1:13" ht="15" customHeight="1" x14ac:dyDescent="0.2">
      <c r="A59" s="17">
        <v>23</v>
      </c>
      <c r="B59" s="2" t="s">
        <v>191</v>
      </c>
      <c r="C59" s="18" t="s">
        <v>137</v>
      </c>
      <c r="D59" s="2" t="s">
        <v>28</v>
      </c>
      <c r="E59" s="2" t="s">
        <v>29</v>
      </c>
      <c r="F59" s="3" t="s">
        <v>30</v>
      </c>
      <c r="G59" s="4">
        <v>2</v>
      </c>
      <c r="H59" s="4">
        <v>1</v>
      </c>
      <c r="I59" s="4">
        <v>3</v>
      </c>
      <c r="J59" s="4">
        <v>8</v>
      </c>
      <c r="K59" s="19">
        <f t="shared" si="1"/>
        <v>14</v>
      </c>
      <c r="L59" s="24"/>
      <c r="M59" s="3" t="s">
        <v>32</v>
      </c>
    </row>
    <row r="60" spans="1:13" ht="15" customHeight="1" x14ac:dyDescent="0.2">
      <c r="A60" s="17">
        <v>24</v>
      </c>
      <c r="B60" s="2" t="s">
        <v>192</v>
      </c>
      <c r="C60" s="18" t="s">
        <v>137</v>
      </c>
      <c r="D60" s="2" t="s">
        <v>193</v>
      </c>
      <c r="E60" s="2" t="s">
        <v>194</v>
      </c>
      <c r="F60" s="3" t="s">
        <v>35</v>
      </c>
      <c r="G60" s="4">
        <v>1</v>
      </c>
      <c r="H60" s="4">
        <v>1</v>
      </c>
      <c r="I60" s="4">
        <v>5</v>
      </c>
      <c r="J60" s="4">
        <v>6.5</v>
      </c>
      <c r="K60" s="19">
        <f t="shared" si="1"/>
        <v>13.5</v>
      </c>
      <c r="L60" s="24"/>
      <c r="M60" s="2" t="s">
        <v>195</v>
      </c>
    </row>
    <row r="61" spans="1:13" ht="15" customHeight="1" x14ac:dyDescent="0.2">
      <c r="A61" s="17">
        <v>25</v>
      </c>
      <c r="B61" s="2" t="s">
        <v>196</v>
      </c>
      <c r="C61" s="18" t="s">
        <v>137</v>
      </c>
      <c r="D61" s="2" t="s">
        <v>157</v>
      </c>
      <c r="E61" s="2" t="s">
        <v>158</v>
      </c>
      <c r="F61" s="3" t="s">
        <v>158</v>
      </c>
      <c r="G61" s="4">
        <v>1</v>
      </c>
      <c r="H61" s="4">
        <v>2</v>
      </c>
      <c r="I61" s="4">
        <v>3</v>
      </c>
      <c r="J61" s="4">
        <v>7</v>
      </c>
      <c r="K61" s="19">
        <f t="shared" si="1"/>
        <v>13</v>
      </c>
      <c r="L61" s="24"/>
      <c r="M61" s="2" t="s">
        <v>175</v>
      </c>
    </row>
    <row r="62" spans="1:13" ht="15" customHeight="1" x14ac:dyDescent="0.2">
      <c r="A62" s="17">
        <v>26</v>
      </c>
      <c r="B62" s="2" t="s">
        <v>197</v>
      </c>
      <c r="C62" s="18" t="s">
        <v>137</v>
      </c>
      <c r="D62" s="2" t="s">
        <v>184</v>
      </c>
      <c r="E62" s="2" t="s">
        <v>82</v>
      </c>
      <c r="F62" s="3" t="s">
        <v>82</v>
      </c>
      <c r="G62" s="4">
        <v>2</v>
      </c>
      <c r="H62" s="4">
        <v>2</v>
      </c>
      <c r="I62" s="4">
        <v>4</v>
      </c>
      <c r="J62" s="4">
        <v>5</v>
      </c>
      <c r="K62" s="19">
        <f t="shared" si="1"/>
        <v>13</v>
      </c>
      <c r="L62" s="24"/>
      <c r="M62" s="2" t="s">
        <v>185</v>
      </c>
    </row>
    <row r="63" spans="1:13" ht="15" customHeight="1" x14ac:dyDescent="0.2">
      <c r="A63" s="17">
        <v>27</v>
      </c>
      <c r="B63" s="2" t="s">
        <v>198</v>
      </c>
      <c r="C63" s="18" t="s">
        <v>137</v>
      </c>
      <c r="D63" s="2" t="s">
        <v>199</v>
      </c>
      <c r="E63" s="2" t="s">
        <v>172</v>
      </c>
      <c r="F63" s="3" t="s">
        <v>172</v>
      </c>
      <c r="G63" s="4">
        <v>2</v>
      </c>
      <c r="H63" s="4">
        <v>1</v>
      </c>
      <c r="I63" s="4">
        <v>3</v>
      </c>
      <c r="J63" s="4">
        <v>7</v>
      </c>
      <c r="K63" s="19">
        <f t="shared" si="1"/>
        <v>13</v>
      </c>
      <c r="L63" s="24"/>
      <c r="M63" s="2" t="s">
        <v>200</v>
      </c>
    </row>
    <row r="64" spans="1:13" ht="15" customHeight="1" x14ac:dyDescent="0.2">
      <c r="A64" s="17">
        <v>28</v>
      </c>
      <c r="B64" s="2" t="s">
        <v>201</v>
      </c>
      <c r="C64" s="18" t="s">
        <v>137</v>
      </c>
      <c r="D64" s="2" t="s">
        <v>202</v>
      </c>
      <c r="E64" s="3" t="s">
        <v>203</v>
      </c>
      <c r="F64" s="3" t="s">
        <v>204</v>
      </c>
      <c r="G64" s="4">
        <v>1</v>
      </c>
      <c r="H64" s="4">
        <v>5</v>
      </c>
      <c r="I64" s="4">
        <v>1</v>
      </c>
      <c r="J64" s="4">
        <v>4</v>
      </c>
      <c r="K64" s="19">
        <f t="shared" si="1"/>
        <v>11</v>
      </c>
      <c r="L64" s="24"/>
    </row>
    <row r="65" spans="1:13" ht="15" customHeight="1" x14ac:dyDescent="0.2">
      <c r="A65" s="17">
        <v>29</v>
      </c>
      <c r="B65" s="2" t="s">
        <v>205</v>
      </c>
      <c r="C65" s="18" t="s">
        <v>137</v>
      </c>
      <c r="D65" s="2" t="s">
        <v>206</v>
      </c>
      <c r="E65" s="2" t="s">
        <v>86</v>
      </c>
      <c r="F65" s="3" t="s">
        <v>87</v>
      </c>
      <c r="G65" s="4">
        <v>2</v>
      </c>
      <c r="H65" s="4">
        <v>4</v>
      </c>
      <c r="I65" s="4">
        <v>2.5</v>
      </c>
      <c r="J65" s="4">
        <v>2.5</v>
      </c>
      <c r="K65" s="19">
        <f t="shared" si="1"/>
        <v>11</v>
      </c>
      <c r="L65" s="24"/>
      <c r="M65" s="2" t="s">
        <v>207</v>
      </c>
    </row>
    <row r="66" spans="1:13" ht="15" customHeight="1" x14ac:dyDescent="0.2">
      <c r="A66" s="17">
        <v>30</v>
      </c>
      <c r="B66" s="2" t="s">
        <v>208</v>
      </c>
      <c r="C66" s="18" t="s">
        <v>137</v>
      </c>
      <c r="D66" s="2" t="s">
        <v>209</v>
      </c>
      <c r="E66" s="2" t="s">
        <v>210</v>
      </c>
      <c r="F66" s="3" t="s">
        <v>119</v>
      </c>
      <c r="G66" s="4">
        <v>3</v>
      </c>
      <c r="H66" s="4">
        <v>1</v>
      </c>
      <c r="I66" s="4">
        <v>3</v>
      </c>
      <c r="J66" s="4">
        <v>4</v>
      </c>
      <c r="K66" s="19">
        <f t="shared" si="1"/>
        <v>11</v>
      </c>
      <c r="L66" s="24"/>
      <c r="M66" s="2" t="s">
        <v>211</v>
      </c>
    </row>
    <row r="67" spans="1:13" ht="15" customHeight="1" x14ac:dyDescent="0.2">
      <c r="A67" s="17">
        <v>31</v>
      </c>
      <c r="B67" s="2" t="s">
        <v>212</v>
      </c>
      <c r="C67" s="18" t="s">
        <v>137</v>
      </c>
      <c r="D67" s="2" t="s">
        <v>213</v>
      </c>
      <c r="E67" s="23" t="s">
        <v>109</v>
      </c>
      <c r="F67" s="22" t="s">
        <v>109</v>
      </c>
      <c r="G67" s="19">
        <v>2</v>
      </c>
      <c r="H67" s="19">
        <v>1</v>
      </c>
      <c r="I67" s="19">
        <v>1</v>
      </c>
      <c r="J67" s="19">
        <v>6.5</v>
      </c>
      <c r="K67" s="19">
        <f t="shared" si="1"/>
        <v>10.5</v>
      </c>
      <c r="L67" s="24"/>
      <c r="M67" s="2" t="s">
        <v>214</v>
      </c>
    </row>
    <row r="68" spans="1:13" ht="15" customHeight="1" x14ac:dyDescent="0.2">
      <c r="A68" s="17">
        <v>32</v>
      </c>
      <c r="B68" s="2" t="s">
        <v>215</v>
      </c>
      <c r="C68" s="18" t="s">
        <v>137</v>
      </c>
      <c r="D68" s="2" t="s">
        <v>216</v>
      </c>
      <c r="E68" s="2" t="s">
        <v>217</v>
      </c>
      <c r="F68" s="3" t="s">
        <v>126</v>
      </c>
      <c r="G68" s="4">
        <v>1</v>
      </c>
      <c r="H68" s="4">
        <v>1</v>
      </c>
      <c r="I68" s="4">
        <v>3</v>
      </c>
      <c r="J68" s="4">
        <v>4.5</v>
      </c>
      <c r="K68" s="19">
        <f t="shared" si="1"/>
        <v>9.5</v>
      </c>
      <c r="L68" s="24"/>
      <c r="M68" s="3" t="s">
        <v>218</v>
      </c>
    </row>
    <row r="69" spans="1:13" ht="15" customHeight="1" x14ac:dyDescent="0.2">
      <c r="A69" s="17">
        <v>33</v>
      </c>
      <c r="B69" s="2" t="s">
        <v>219</v>
      </c>
      <c r="C69" s="18" t="s">
        <v>137</v>
      </c>
      <c r="D69" s="2" t="s">
        <v>220</v>
      </c>
      <c r="E69" s="3" t="s">
        <v>221</v>
      </c>
      <c r="F69" s="3" t="s">
        <v>222</v>
      </c>
      <c r="G69" s="4">
        <v>3</v>
      </c>
      <c r="H69" s="4">
        <v>1</v>
      </c>
      <c r="I69" s="4">
        <v>2</v>
      </c>
      <c r="J69" s="4">
        <v>3.5</v>
      </c>
      <c r="K69" s="19">
        <f t="shared" si="1"/>
        <v>9.5</v>
      </c>
      <c r="L69" s="24"/>
      <c r="M69" s="2" t="s">
        <v>223</v>
      </c>
    </row>
    <row r="70" spans="1:13" ht="15" customHeight="1" x14ac:dyDescent="0.2">
      <c r="A70" s="17">
        <v>34</v>
      </c>
      <c r="B70" s="2" t="s">
        <v>224</v>
      </c>
      <c r="C70" s="18" t="s">
        <v>137</v>
      </c>
      <c r="D70" s="2" t="s">
        <v>225</v>
      </c>
      <c r="E70" s="3" t="s">
        <v>226</v>
      </c>
      <c r="F70" s="3" t="s">
        <v>79</v>
      </c>
      <c r="G70" s="4">
        <v>3</v>
      </c>
      <c r="H70" s="4">
        <v>2</v>
      </c>
      <c r="I70" s="4">
        <v>2</v>
      </c>
      <c r="J70" s="4">
        <v>2</v>
      </c>
      <c r="K70" s="19">
        <f t="shared" si="1"/>
        <v>9</v>
      </c>
      <c r="L70" s="24"/>
    </row>
    <row r="71" spans="1:13" ht="15" customHeight="1" x14ac:dyDescent="0.2">
      <c r="A71" s="17">
        <v>35</v>
      </c>
      <c r="B71" s="2" t="s">
        <v>227</v>
      </c>
      <c r="C71" s="18" t="s">
        <v>137</v>
      </c>
      <c r="D71" s="2" t="s">
        <v>228</v>
      </c>
      <c r="E71" s="2" t="s">
        <v>40</v>
      </c>
      <c r="F71" s="22" t="s">
        <v>41</v>
      </c>
      <c r="G71" s="19">
        <v>1</v>
      </c>
      <c r="H71" s="19">
        <v>1</v>
      </c>
      <c r="I71" s="19">
        <v>2</v>
      </c>
      <c r="J71" s="19">
        <v>4.5</v>
      </c>
      <c r="K71" s="19">
        <f t="shared" ref="K71:K102" si="2">SUM(G71:J71)</f>
        <v>8.5</v>
      </c>
      <c r="L71" s="24"/>
    </row>
    <row r="72" spans="1:13" ht="15" customHeight="1" x14ac:dyDescent="0.2">
      <c r="A72" s="17">
        <v>36</v>
      </c>
      <c r="B72" s="2" t="s">
        <v>229</v>
      </c>
      <c r="C72" s="18" t="s">
        <v>137</v>
      </c>
      <c r="D72" s="2" t="s">
        <v>230</v>
      </c>
      <c r="E72" s="2" t="s">
        <v>64</v>
      </c>
      <c r="F72" s="3" t="s">
        <v>64</v>
      </c>
      <c r="G72" s="4">
        <v>2</v>
      </c>
      <c r="H72" s="4">
        <v>1</v>
      </c>
      <c r="I72" s="4">
        <v>2</v>
      </c>
      <c r="J72" s="4">
        <v>2.5</v>
      </c>
      <c r="K72" s="19">
        <f t="shared" si="2"/>
        <v>7.5</v>
      </c>
      <c r="L72" s="24"/>
      <c r="M72" s="2" t="s">
        <v>231</v>
      </c>
    </row>
    <row r="73" spans="1:13" ht="15" customHeight="1" x14ac:dyDescent="0.2">
      <c r="A73" s="17">
        <v>37</v>
      </c>
      <c r="B73" s="2" t="s">
        <v>232</v>
      </c>
      <c r="C73" s="18" t="s">
        <v>137</v>
      </c>
      <c r="D73" s="2" t="s">
        <v>104</v>
      </c>
      <c r="E73" s="2" t="s">
        <v>105</v>
      </c>
      <c r="F73" s="3" t="s">
        <v>106</v>
      </c>
      <c r="G73" s="4">
        <v>1</v>
      </c>
      <c r="H73" s="4">
        <v>2</v>
      </c>
      <c r="I73" s="4">
        <v>1</v>
      </c>
      <c r="J73" s="4">
        <v>3</v>
      </c>
      <c r="K73" s="19">
        <f t="shared" si="2"/>
        <v>7</v>
      </c>
      <c r="L73" s="24"/>
      <c r="M73" s="2" t="s">
        <v>233</v>
      </c>
    </row>
    <row r="74" spans="1:13" ht="15" customHeight="1" x14ac:dyDescent="0.2">
      <c r="A74" s="17">
        <v>38</v>
      </c>
      <c r="B74" s="2" t="s">
        <v>234</v>
      </c>
      <c r="C74" s="18" t="s">
        <v>137</v>
      </c>
      <c r="D74" s="2" t="s">
        <v>98</v>
      </c>
      <c r="E74" s="2" t="s">
        <v>99</v>
      </c>
      <c r="F74" s="3" t="s">
        <v>100</v>
      </c>
      <c r="G74" s="4">
        <v>1</v>
      </c>
      <c r="H74" s="4">
        <v>2</v>
      </c>
      <c r="I74" s="4">
        <v>2</v>
      </c>
      <c r="J74" s="4">
        <v>1</v>
      </c>
      <c r="K74" s="19">
        <f t="shared" si="2"/>
        <v>6</v>
      </c>
      <c r="L74" s="24"/>
      <c r="M74" s="2" t="s">
        <v>235</v>
      </c>
    </row>
    <row r="75" spans="1:13" ht="15" customHeight="1" x14ac:dyDescent="0.2">
      <c r="A75" s="17">
        <v>39</v>
      </c>
      <c r="B75" s="2" t="s">
        <v>236</v>
      </c>
      <c r="C75" s="18" t="s">
        <v>137</v>
      </c>
      <c r="D75" s="2" t="s">
        <v>237</v>
      </c>
      <c r="E75" s="2" t="s">
        <v>133</v>
      </c>
      <c r="F75" s="3" t="s">
        <v>134</v>
      </c>
      <c r="G75" s="4">
        <v>0</v>
      </c>
      <c r="H75" s="4">
        <v>0</v>
      </c>
      <c r="I75" s="4">
        <v>0</v>
      </c>
      <c r="J75" s="4">
        <v>0</v>
      </c>
      <c r="K75" s="19">
        <f t="shared" si="2"/>
        <v>0</v>
      </c>
      <c r="M75" s="2" t="s">
        <v>238</v>
      </c>
    </row>
    <row r="76" spans="1:13" ht="15" customHeight="1" x14ac:dyDescent="0.2">
      <c r="A76" s="17">
        <v>40</v>
      </c>
      <c r="B76" s="2" t="s">
        <v>239</v>
      </c>
      <c r="C76" s="18" t="s">
        <v>137</v>
      </c>
      <c r="D76" s="2" t="s">
        <v>132</v>
      </c>
      <c r="E76" s="2" t="s">
        <v>133</v>
      </c>
      <c r="F76" s="3" t="s">
        <v>134</v>
      </c>
      <c r="G76" s="4">
        <v>0</v>
      </c>
      <c r="H76" s="4">
        <v>0</v>
      </c>
      <c r="I76" s="4">
        <v>0</v>
      </c>
      <c r="J76" s="4">
        <v>0</v>
      </c>
      <c r="K76" s="19">
        <f t="shared" si="2"/>
        <v>0</v>
      </c>
      <c r="M76" s="2" t="s">
        <v>240</v>
      </c>
    </row>
    <row r="77" spans="1:13" ht="15" customHeight="1" x14ac:dyDescent="0.2">
      <c r="A77" s="17">
        <v>41</v>
      </c>
      <c r="B77" s="2" t="s">
        <v>241</v>
      </c>
      <c r="C77" s="18" t="s">
        <v>137</v>
      </c>
      <c r="D77" s="2" t="s">
        <v>77</v>
      </c>
      <c r="E77" s="2" t="s">
        <v>73</v>
      </c>
      <c r="F77" s="3" t="s">
        <v>74</v>
      </c>
      <c r="G77" s="4">
        <v>0</v>
      </c>
      <c r="H77" s="4">
        <v>0</v>
      </c>
      <c r="I77" s="4">
        <v>0</v>
      </c>
      <c r="J77" s="4">
        <v>0</v>
      </c>
      <c r="K77" s="19">
        <f t="shared" si="2"/>
        <v>0</v>
      </c>
      <c r="M77" s="2" t="s">
        <v>242</v>
      </c>
    </row>
    <row r="78" spans="1:13" ht="15" customHeight="1" x14ac:dyDescent="0.2">
      <c r="A78" s="17">
        <v>1</v>
      </c>
      <c r="B78" s="2" t="s">
        <v>243</v>
      </c>
      <c r="C78" s="18" t="s">
        <v>244</v>
      </c>
      <c r="D78" s="2" t="s">
        <v>48</v>
      </c>
      <c r="E78" s="2" t="s">
        <v>49</v>
      </c>
      <c r="F78" s="3" t="s">
        <v>50</v>
      </c>
      <c r="G78" s="4">
        <v>10</v>
      </c>
      <c r="H78" s="4">
        <v>10</v>
      </c>
      <c r="I78" s="4">
        <v>6</v>
      </c>
      <c r="J78" s="4">
        <v>5.25</v>
      </c>
      <c r="K78" s="19">
        <f t="shared" si="2"/>
        <v>31.25</v>
      </c>
      <c r="L78" s="20" t="s">
        <v>20</v>
      </c>
      <c r="M78" s="2" t="s">
        <v>245</v>
      </c>
    </row>
    <row r="79" spans="1:13" ht="15" customHeight="1" x14ac:dyDescent="0.2">
      <c r="A79" s="17">
        <v>2</v>
      </c>
      <c r="B79" s="2" t="s">
        <v>246</v>
      </c>
      <c r="C79" s="18" t="s">
        <v>244</v>
      </c>
      <c r="D79" s="2" t="s">
        <v>213</v>
      </c>
      <c r="E79" s="23" t="s">
        <v>109</v>
      </c>
      <c r="F79" s="22" t="s">
        <v>109</v>
      </c>
      <c r="G79" s="19">
        <v>8</v>
      </c>
      <c r="H79" s="19">
        <v>9</v>
      </c>
      <c r="I79" s="19">
        <v>5.5</v>
      </c>
      <c r="J79" s="19">
        <v>6</v>
      </c>
      <c r="K79" s="19">
        <f t="shared" si="2"/>
        <v>28.5</v>
      </c>
      <c r="L79" s="20" t="s">
        <v>25</v>
      </c>
      <c r="M79" s="2" t="s">
        <v>247</v>
      </c>
    </row>
    <row r="80" spans="1:13" ht="15" customHeight="1" x14ac:dyDescent="0.2">
      <c r="A80" s="17">
        <v>3</v>
      </c>
      <c r="B80" s="2" t="s">
        <v>248</v>
      </c>
      <c r="C80" s="18" t="s">
        <v>244</v>
      </c>
      <c r="D80" s="2" t="s">
        <v>199</v>
      </c>
      <c r="E80" s="2" t="s">
        <v>172</v>
      </c>
      <c r="F80" s="3" t="s">
        <v>172</v>
      </c>
      <c r="G80" s="4">
        <v>10</v>
      </c>
      <c r="H80" s="4">
        <v>10</v>
      </c>
      <c r="I80" s="4">
        <v>1.5</v>
      </c>
      <c r="J80" s="4">
        <v>7</v>
      </c>
      <c r="K80" s="19">
        <f t="shared" si="2"/>
        <v>28.5</v>
      </c>
      <c r="L80" s="20" t="s">
        <v>31</v>
      </c>
      <c r="M80" s="2" t="s">
        <v>249</v>
      </c>
    </row>
    <row r="81" spans="1:13" ht="15" customHeight="1" x14ac:dyDescent="0.2">
      <c r="A81" s="17">
        <v>4</v>
      </c>
      <c r="B81" s="2" t="s">
        <v>250</v>
      </c>
      <c r="C81" s="18" t="s">
        <v>244</v>
      </c>
      <c r="D81" s="2" t="s">
        <v>157</v>
      </c>
      <c r="E81" s="2" t="s">
        <v>158</v>
      </c>
      <c r="F81" s="3" t="s">
        <v>158</v>
      </c>
      <c r="G81" s="4">
        <v>7</v>
      </c>
      <c r="H81" s="4">
        <v>10</v>
      </c>
      <c r="I81" s="4">
        <v>3</v>
      </c>
      <c r="J81" s="4">
        <v>6.75</v>
      </c>
      <c r="K81" s="19">
        <f t="shared" si="2"/>
        <v>26.75</v>
      </c>
      <c r="L81" s="20" t="s">
        <v>36</v>
      </c>
      <c r="M81" s="2" t="s">
        <v>251</v>
      </c>
    </row>
    <row r="82" spans="1:13" ht="15" customHeight="1" x14ac:dyDescent="0.2">
      <c r="A82" s="17">
        <v>5</v>
      </c>
      <c r="B82" s="2" t="s">
        <v>252</v>
      </c>
      <c r="C82" s="18" t="s">
        <v>244</v>
      </c>
      <c r="D82" s="2" t="s">
        <v>253</v>
      </c>
      <c r="E82" s="2" t="s">
        <v>44</v>
      </c>
      <c r="F82" s="3" t="s">
        <v>45</v>
      </c>
      <c r="G82" s="4">
        <v>10</v>
      </c>
      <c r="H82" s="4">
        <v>10</v>
      </c>
      <c r="I82" s="4">
        <v>1.5</v>
      </c>
      <c r="J82" s="4">
        <v>4.75</v>
      </c>
      <c r="K82" s="19">
        <f t="shared" si="2"/>
        <v>26.25</v>
      </c>
      <c r="L82" s="20" t="s">
        <v>36</v>
      </c>
      <c r="M82" s="2" t="s">
        <v>254</v>
      </c>
    </row>
    <row r="83" spans="1:13" ht="15" customHeight="1" x14ac:dyDescent="0.2">
      <c r="A83" s="17">
        <v>6</v>
      </c>
      <c r="B83" s="2" t="s">
        <v>255</v>
      </c>
      <c r="C83" s="18" t="s">
        <v>244</v>
      </c>
      <c r="D83" s="2" t="s">
        <v>145</v>
      </c>
      <c r="E83" s="2" t="s">
        <v>146</v>
      </c>
      <c r="F83" s="3" t="s">
        <v>146</v>
      </c>
      <c r="G83" s="4">
        <v>1</v>
      </c>
      <c r="H83" s="4">
        <v>10</v>
      </c>
      <c r="I83" s="4">
        <v>6</v>
      </c>
      <c r="J83" s="4">
        <v>8</v>
      </c>
      <c r="K83" s="19">
        <f t="shared" si="2"/>
        <v>25</v>
      </c>
      <c r="L83" s="20" t="s">
        <v>36</v>
      </c>
    </row>
    <row r="84" spans="1:13" ht="15" customHeight="1" x14ac:dyDescent="0.2">
      <c r="A84" s="17">
        <v>7</v>
      </c>
      <c r="B84" s="2" t="s">
        <v>256</v>
      </c>
      <c r="C84" s="18" t="s">
        <v>244</v>
      </c>
      <c r="D84" s="2" t="s">
        <v>28</v>
      </c>
      <c r="E84" s="2" t="s">
        <v>29</v>
      </c>
      <c r="F84" s="3" t="s">
        <v>30</v>
      </c>
      <c r="G84" s="4">
        <v>3</v>
      </c>
      <c r="H84" s="4">
        <v>8</v>
      </c>
      <c r="I84" s="4">
        <v>5</v>
      </c>
      <c r="J84" s="4">
        <v>5.25</v>
      </c>
      <c r="K84" s="19">
        <f t="shared" si="2"/>
        <v>21.25</v>
      </c>
      <c r="L84" s="20" t="s">
        <v>36</v>
      </c>
      <c r="M84" s="3" t="s">
        <v>257</v>
      </c>
    </row>
    <row r="85" spans="1:13" ht="15" customHeight="1" x14ac:dyDescent="0.2">
      <c r="A85" s="17">
        <v>8</v>
      </c>
      <c r="B85" s="2" t="s">
        <v>258</v>
      </c>
      <c r="C85" s="18" t="s">
        <v>244</v>
      </c>
      <c r="D85" s="2" t="s">
        <v>53</v>
      </c>
      <c r="E85" s="2" t="s">
        <v>54</v>
      </c>
      <c r="F85" s="3" t="s">
        <v>54</v>
      </c>
      <c r="G85" s="4">
        <v>6</v>
      </c>
      <c r="H85" s="4">
        <v>10</v>
      </c>
      <c r="I85" s="4">
        <v>2</v>
      </c>
      <c r="J85" s="4">
        <v>1.75</v>
      </c>
      <c r="K85" s="19">
        <f t="shared" si="2"/>
        <v>19.75</v>
      </c>
      <c r="L85" s="20"/>
      <c r="M85" s="2" t="s">
        <v>259</v>
      </c>
    </row>
    <row r="86" spans="1:13" ht="15" customHeight="1" x14ac:dyDescent="0.2">
      <c r="A86" s="17">
        <v>9</v>
      </c>
      <c r="B86" s="2" t="s">
        <v>260</v>
      </c>
      <c r="C86" s="18" t="s">
        <v>244</v>
      </c>
      <c r="D86" s="2" t="s">
        <v>125</v>
      </c>
      <c r="E86" s="2" t="s">
        <v>126</v>
      </c>
      <c r="F86" s="3" t="s">
        <v>126</v>
      </c>
      <c r="G86" s="4">
        <v>10</v>
      </c>
      <c r="H86" s="4">
        <v>4</v>
      </c>
      <c r="I86" s="4">
        <v>3</v>
      </c>
      <c r="J86" s="4">
        <v>1.5</v>
      </c>
      <c r="K86" s="19">
        <f t="shared" si="2"/>
        <v>18.5</v>
      </c>
      <c r="L86" s="20"/>
      <c r="M86" s="2" t="s">
        <v>261</v>
      </c>
    </row>
    <row r="87" spans="1:13" ht="15" customHeight="1" x14ac:dyDescent="0.2">
      <c r="A87" s="17">
        <v>10</v>
      </c>
      <c r="B87" s="2" t="s">
        <v>262</v>
      </c>
      <c r="C87" s="18" t="s">
        <v>244</v>
      </c>
      <c r="D87" s="2" t="s">
        <v>48</v>
      </c>
      <c r="E87" s="2" t="s">
        <v>49</v>
      </c>
      <c r="F87" s="3" t="s">
        <v>50</v>
      </c>
      <c r="G87" s="4">
        <v>9</v>
      </c>
      <c r="H87" s="4">
        <v>4</v>
      </c>
      <c r="I87" s="4">
        <v>1.5</v>
      </c>
      <c r="J87" s="4">
        <v>2.75</v>
      </c>
      <c r="K87" s="19">
        <f t="shared" si="2"/>
        <v>17.25</v>
      </c>
      <c r="L87" s="20"/>
      <c r="M87" s="2" t="s">
        <v>245</v>
      </c>
    </row>
    <row r="88" spans="1:13" ht="15" customHeight="1" x14ac:dyDescent="0.2">
      <c r="A88" s="17">
        <v>11</v>
      </c>
      <c r="B88" s="2" t="s">
        <v>263</v>
      </c>
      <c r="C88" s="18" t="s">
        <v>244</v>
      </c>
      <c r="D88" s="2" t="s">
        <v>28</v>
      </c>
      <c r="E88" s="23" t="s">
        <v>109</v>
      </c>
      <c r="F88" s="22" t="s">
        <v>109</v>
      </c>
      <c r="G88" s="19">
        <v>5</v>
      </c>
      <c r="H88" s="19">
        <v>10</v>
      </c>
      <c r="I88" s="19">
        <v>1</v>
      </c>
      <c r="J88" s="19">
        <v>1</v>
      </c>
      <c r="K88" s="19">
        <f t="shared" si="2"/>
        <v>17</v>
      </c>
      <c r="L88" s="20"/>
      <c r="M88" s="2" t="s">
        <v>264</v>
      </c>
    </row>
    <row r="89" spans="1:13" ht="15" customHeight="1" x14ac:dyDescent="0.2">
      <c r="A89" s="17">
        <v>12</v>
      </c>
      <c r="B89" s="2" t="s">
        <v>265</v>
      </c>
      <c r="C89" s="18" t="s">
        <v>244</v>
      </c>
      <c r="D89" s="2" t="s">
        <v>98</v>
      </c>
      <c r="E89" s="2" t="s">
        <v>99</v>
      </c>
      <c r="F89" s="3" t="s">
        <v>100</v>
      </c>
      <c r="G89" s="4">
        <v>3</v>
      </c>
      <c r="H89" s="4">
        <v>10</v>
      </c>
      <c r="I89" s="4">
        <v>1</v>
      </c>
      <c r="J89" s="4">
        <v>2</v>
      </c>
      <c r="K89" s="19">
        <f t="shared" si="2"/>
        <v>16</v>
      </c>
      <c r="L89" s="20"/>
      <c r="M89" s="2" t="s">
        <v>266</v>
      </c>
    </row>
    <row r="90" spans="1:13" ht="15" customHeight="1" x14ac:dyDescent="0.2">
      <c r="A90" s="17">
        <v>13</v>
      </c>
      <c r="B90" s="2" t="s">
        <v>267</v>
      </c>
      <c r="C90" s="18" t="s">
        <v>244</v>
      </c>
      <c r="D90" s="2" t="s">
        <v>62</v>
      </c>
      <c r="E90" s="2" t="s">
        <v>63</v>
      </c>
      <c r="F90" s="3" t="s">
        <v>64</v>
      </c>
      <c r="G90" s="4">
        <v>2</v>
      </c>
      <c r="H90" s="4">
        <v>4</v>
      </c>
      <c r="I90" s="4">
        <v>6.5</v>
      </c>
      <c r="J90" s="4">
        <v>3.25</v>
      </c>
      <c r="K90" s="19">
        <f t="shared" si="2"/>
        <v>15.75</v>
      </c>
      <c r="L90" s="20"/>
      <c r="M90" s="2" t="s">
        <v>65</v>
      </c>
    </row>
    <row r="91" spans="1:13" ht="15" customHeight="1" x14ac:dyDescent="0.2">
      <c r="A91" s="17">
        <v>14</v>
      </c>
      <c r="B91" s="2" t="s">
        <v>268</v>
      </c>
      <c r="C91" s="18" t="s">
        <v>244</v>
      </c>
      <c r="D91" s="2" t="s">
        <v>67</v>
      </c>
      <c r="E91" s="2" t="s">
        <v>68</v>
      </c>
      <c r="F91" s="3" t="s">
        <v>69</v>
      </c>
      <c r="G91" s="4">
        <v>6</v>
      </c>
      <c r="H91" s="4">
        <v>2</v>
      </c>
      <c r="I91" s="4">
        <v>2</v>
      </c>
      <c r="J91" s="4">
        <v>4.5</v>
      </c>
      <c r="K91" s="19">
        <f t="shared" si="2"/>
        <v>14.5</v>
      </c>
      <c r="L91" s="20"/>
      <c r="M91" s="2" t="s">
        <v>70</v>
      </c>
    </row>
    <row r="92" spans="1:13" ht="15" customHeight="1" x14ac:dyDescent="0.2">
      <c r="A92" s="17">
        <v>15</v>
      </c>
      <c r="B92" s="2" t="s">
        <v>269</v>
      </c>
      <c r="C92" s="18" t="s">
        <v>244</v>
      </c>
      <c r="D92" s="2" t="s">
        <v>72</v>
      </c>
      <c r="E92" s="2" t="s">
        <v>73</v>
      </c>
      <c r="F92" s="3" t="s">
        <v>74</v>
      </c>
      <c r="G92" s="4">
        <v>3</v>
      </c>
      <c r="H92" s="4">
        <v>3</v>
      </c>
      <c r="I92" s="4">
        <v>4.5</v>
      </c>
      <c r="J92" s="4">
        <v>2.25</v>
      </c>
      <c r="K92" s="19">
        <f t="shared" si="2"/>
        <v>12.75</v>
      </c>
      <c r="L92" s="20"/>
      <c r="M92" s="2" t="s">
        <v>75</v>
      </c>
    </row>
    <row r="93" spans="1:13" ht="15" customHeight="1" x14ac:dyDescent="0.2">
      <c r="A93" s="17">
        <v>16</v>
      </c>
      <c r="B93" s="2" t="s">
        <v>270</v>
      </c>
      <c r="C93" s="18" t="s">
        <v>244</v>
      </c>
      <c r="D93" s="2" t="s">
        <v>271</v>
      </c>
      <c r="E93" s="2" t="s">
        <v>272</v>
      </c>
      <c r="F93" s="3" t="s">
        <v>189</v>
      </c>
      <c r="G93" s="4">
        <v>3</v>
      </c>
      <c r="H93" s="4">
        <v>3</v>
      </c>
      <c r="I93" s="4">
        <v>4</v>
      </c>
      <c r="J93" s="4">
        <v>2.5</v>
      </c>
      <c r="K93" s="19">
        <f t="shared" si="2"/>
        <v>12.5</v>
      </c>
      <c r="L93" s="20"/>
      <c r="M93" s="2" t="s">
        <v>273</v>
      </c>
    </row>
    <row r="94" spans="1:13" ht="15" customHeight="1" x14ac:dyDescent="0.2">
      <c r="A94" s="17">
        <v>17</v>
      </c>
      <c r="B94" s="2" t="s">
        <v>274</v>
      </c>
      <c r="C94" s="18" t="s">
        <v>244</v>
      </c>
      <c r="D94" s="2" t="s">
        <v>23</v>
      </c>
      <c r="E94" s="2" t="s">
        <v>24</v>
      </c>
      <c r="F94" s="2" t="s">
        <v>24</v>
      </c>
      <c r="G94" s="21">
        <v>4</v>
      </c>
      <c r="H94" s="21">
        <v>2</v>
      </c>
      <c r="I94" s="21">
        <v>2</v>
      </c>
      <c r="J94" s="21">
        <v>4</v>
      </c>
      <c r="K94" s="19">
        <f t="shared" si="2"/>
        <v>12</v>
      </c>
      <c r="L94" s="20"/>
      <c r="M94" s="2" t="s">
        <v>275</v>
      </c>
    </row>
    <row r="95" spans="1:13" ht="15" customHeight="1" x14ac:dyDescent="0.2">
      <c r="A95" s="17">
        <v>18</v>
      </c>
      <c r="B95" s="2" t="s">
        <v>276</v>
      </c>
      <c r="C95" s="18" t="s">
        <v>244</v>
      </c>
      <c r="D95" s="2" t="s">
        <v>277</v>
      </c>
      <c r="E95" s="3" t="s">
        <v>203</v>
      </c>
      <c r="F95" s="3" t="s">
        <v>204</v>
      </c>
      <c r="G95" s="4">
        <v>3</v>
      </c>
      <c r="H95" s="4">
        <v>3</v>
      </c>
      <c r="I95" s="4">
        <v>4</v>
      </c>
      <c r="J95" s="4">
        <v>1.75</v>
      </c>
      <c r="K95" s="19">
        <f t="shared" si="2"/>
        <v>11.75</v>
      </c>
      <c r="L95" s="20"/>
    </row>
    <row r="96" spans="1:13" ht="15" customHeight="1" x14ac:dyDescent="0.2">
      <c r="A96" s="17">
        <v>19</v>
      </c>
      <c r="B96" s="2" t="s">
        <v>278</v>
      </c>
      <c r="C96" s="18" t="s">
        <v>244</v>
      </c>
      <c r="D96" s="2" t="s">
        <v>279</v>
      </c>
      <c r="E96" s="2" t="s">
        <v>95</v>
      </c>
      <c r="F96" s="3" t="s">
        <v>95</v>
      </c>
      <c r="G96" s="4">
        <v>2</v>
      </c>
      <c r="H96" s="4">
        <v>2</v>
      </c>
      <c r="I96" s="4">
        <v>4</v>
      </c>
      <c r="J96" s="4">
        <v>3</v>
      </c>
      <c r="K96" s="19">
        <f t="shared" si="2"/>
        <v>11</v>
      </c>
      <c r="L96" s="20"/>
      <c r="M96" s="2" t="s">
        <v>280</v>
      </c>
    </row>
    <row r="97" spans="1:13" ht="15" customHeight="1" x14ac:dyDescent="0.2">
      <c r="A97" s="17">
        <v>20</v>
      </c>
      <c r="B97" s="2" t="s">
        <v>281</v>
      </c>
      <c r="C97" s="18" t="s">
        <v>244</v>
      </c>
      <c r="D97" s="2" t="s">
        <v>58</v>
      </c>
      <c r="E97" s="2" t="s">
        <v>59</v>
      </c>
      <c r="F97" s="3" t="s">
        <v>59</v>
      </c>
      <c r="G97" s="4">
        <v>1</v>
      </c>
      <c r="H97" s="4">
        <v>1</v>
      </c>
      <c r="I97" s="4">
        <v>6</v>
      </c>
      <c r="J97" s="4">
        <v>3</v>
      </c>
      <c r="K97" s="19">
        <f t="shared" si="2"/>
        <v>11</v>
      </c>
      <c r="L97" s="20"/>
      <c r="M97" s="2" t="s">
        <v>282</v>
      </c>
    </row>
    <row r="98" spans="1:13" ht="15" customHeight="1" x14ac:dyDescent="0.2">
      <c r="A98" s="17">
        <v>21</v>
      </c>
      <c r="B98" s="2" t="s">
        <v>283</v>
      </c>
      <c r="C98" s="18" t="s">
        <v>244</v>
      </c>
      <c r="D98" s="2" t="s">
        <v>94</v>
      </c>
      <c r="E98" s="2" t="s">
        <v>95</v>
      </c>
      <c r="F98" s="3" t="s">
        <v>95</v>
      </c>
      <c r="G98" s="4">
        <v>2</v>
      </c>
      <c r="H98" s="4">
        <v>3</v>
      </c>
      <c r="I98" s="4">
        <v>3</v>
      </c>
      <c r="J98" s="4">
        <v>2.5</v>
      </c>
      <c r="K98" s="19">
        <f t="shared" si="2"/>
        <v>10.5</v>
      </c>
      <c r="L98" s="20"/>
      <c r="M98" s="2" t="s">
        <v>284</v>
      </c>
    </row>
    <row r="99" spans="1:13" ht="15" customHeight="1" x14ac:dyDescent="0.2">
      <c r="A99" s="17">
        <v>22</v>
      </c>
      <c r="B99" s="2" t="s">
        <v>285</v>
      </c>
      <c r="C99" s="18" t="s">
        <v>244</v>
      </c>
      <c r="D99" s="2" t="s">
        <v>148</v>
      </c>
      <c r="E99" s="2" t="s">
        <v>68</v>
      </c>
      <c r="F99" s="3" t="s">
        <v>69</v>
      </c>
      <c r="G99" s="4">
        <v>2</v>
      </c>
      <c r="H99" s="4">
        <v>3</v>
      </c>
      <c r="I99" s="4">
        <v>1</v>
      </c>
      <c r="J99" s="4">
        <v>4.25</v>
      </c>
      <c r="K99" s="19">
        <f t="shared" si="2"/>
        <v>10.25</v>
      </c>
      <c r="L99" s="20"/>
      <c r="M99" s="2" t="s">
        <v>149</v>
      </c>
    </row>
    <row r="100" spans="1:13" ht="15" customHeight="1" x14ac:dyDescent="0.2">
      <c r="A100" s="17">
        <v>23</v>
      </c>
      <c r="B100" s="2" t="s">
        <v>286</v>
      </c>
      <c r="C100" s="18" t="s">
        <v>244</v>
      </c>
      <c r="D100" s="2" t="s">
        <v>166</v>
      </c>
      <c r="E100" s="2" t="s">
        <v>91</v>
      </c>
      <c r="F100" s="3" t="s">
        <v>91</v>
      </c>
      <c r="G100" s="4">
        <v>3</v>
      </c>
      <c r="H100" s="4">
        <v>1</v>
      </c>
      <c r="I100" s="4">
        <v>5</v>
      </c>
      <c r="J100" s="4">
        <v>1.25</v>
      </c>
      <c r="K100" s="19">
        <f t="shared" si="2"/>
        <v>10.25</v>
      </c>
      <c r="L100" s="20"/>
      <c r="M100" s="2" t="s">
        <v>287</v>
      </c>
    </row>
    <row r="101" spans="1:13" ht="15" customHeight="1" x14ac:dyDescent="0.2">
      <c r="A101" s="17">
        <v>24</v>
      </c>
      <c r="B101" s="2" t="s">
        <v>288</v>
      </c>
      <c r="C101" s="18" t="s">
        <v>244</v>
      </c>
      <c r="D101" s="2" t="s">
        <v>125</v>
      </c>
      <c r="E101" s="2" t="s">
        <v>126</v>
      </c>
      <c r="F101" s="3" t="s">
        <v>126</v>
      </c>
      <c r="G101" s="4">
        <v>1</v>
      </c>
      <c r="H101" s="4">
        <v>3</v>
      </c>
      <c r="I101" s="4">
        <v>2.5</v>
      </c>
      <c r="J101" s="4">
        <v>2.5</v>
      </c>
      <c r="K101" s="19">
        <f t="shared" si="2"/>
        <v>9</v>
      </c>
      <c r="L101" s="20"/>
      <c r="M101" s="2" t="s">
        <v>261</v>
      </c>
    </row>
    <row r="102" spans="1:13" ht="15" customHeight="1" x14ac:dyDescent="0.2">
      <c r="A102" s="17">
        <v>25</v>
      </c>
      <c r="B102" s="2" t="s">
        <v>289</v>
      </c>
      <c r="C102" s="18" t="s">
        <v>244</v>
      </c>
      <c r="D102" s="2" t="s">
        <v>62</v>
      </c>
      <c r="E102" s="2" t="s">
        <v>63</v>
      </c>
      <c r="F102" s="3" t="s">
        <v>64</v>
      </c>
      <c r="G102" s="4">
        <v>1</v>
      </c>
      <c r="H102" s="4">
        <v>3</v>
      </c>
      <c r="I102" s="4">
        <v>2.5</v>
      </c>
      <c r="J102" s="4">
        <v>2.25</v>
      </c>
      <c r="K102" s="19">
        <f t="shared" si="2"/>
        <v>8.75</v>
      </c>
      <c r="L102" s="20"/>
      <c r="M102" s="2" t="s">
        <v>65</v>
      </c>
    </row>
    <row r="103" spans="1:13" ht="15" customHeight="1" x14ac:dyDescent="0.2">
      <c r="A103" s="17">
        <v>26</v>
      </c>
      <c r="B103" s="2" t="s">
        <v>290</v>
      </c>
      <c r="C103" s="18" t="s">
        <v>244</v>
      </c>
      <c r="D103" s="2" t="s">
        <v>77</v>
      </c>
      <c r="E103" s="3" t="s">
        <v>78</v>
      </c>
      <c r="F103" s="3" t="s">
        <v>79</v>
      </c>
      <c r="G103" s="4">
        <v>3</v>
      </c>
      <c r="H103" s="4">
        <v>2</v>
      </c>
      <c r="I103" s="4">
        <v>2</v>
      </c>
      <c r="J103" s="4">
        <v>1.75</v>
      </c>
      <c r="K103" s="19">
        <f t="shared" ref="K103:K134" si="3">SUM(G103:J103)</f>
        <v>8.75</v>
      </c>
      <c r="L103" s="20"/>
    </row>
    <row r="104" spans="1:13" ht="15" customHeight="1" x14ac:dyDescent="0.2">
      <c r="A104" s="17">
        <v>27</v>
      </c>
      <c r="B104" s="2" t="s">
        <v>291</v>
      </c>
      <c r="C104" s="18" t="s">
        <v>244</v>
      </c>
      <c r="D104" s="2" t="s">
        <v>202</v>
      </c>
      <c r="E104" s="3" t="s">
        <v>203</v>
      </c>
      <c r="F104" s="3" t="s">
        <v>204</v>
      </c>
      <c r="G104" s="4">
        <v>3</v>
      </c>
      <c r="H104" s="4">
        <v>2</v>
      </c>
      <c r="I104" s="4">
        <v>2</v>
      </c>
      <c r="J104" s="4">
        <v>1.25</v>
      </c>
      <c r="K104" s="19">
        <f t="shared" si="3"/>
        <v>8.25</v>
      </c>
      <c r="L104" s="20"/>
    </row>
    <row r="105" spans="1:13" ht="15" customHeight="1" x14ac:dyDescent="0.2">
      <c r="A105" s="17">
        <v>28</v>
      </c>
      <c r="B105" s="2" t="s">
        <v>292</v>
      </c>
      <c r="C105" s="18" t="s">
        <v>244</v>
      </c>
      <c r="D105" s="2" t="s">
        <v>206</v>
      </c>
      <c r="E105" s="2" t="s">
        <v>86</v>
      </c>
      <c r="F105" s="3" t="s">
        <v>87</v>
      </c>
      <c r="G105" s="4">
        <v>3</v>
      </c>
      <c r="H105" s="4">
        <v>3</v>
      </c>
      <c r="I105" s="4">
        <v>1</v>
      </c>
      <c r="J105" s="4">
        <v>1</v>
      </c>
      <c r="K105" s="19">
        <f t="shared" si="3"/>
        <v>8</v>
      </c>
      <c r="L105" s="20"/>
      <c r="M105" s="2" t="s">
        <v>207</v>
      </c>
    </row>
    <row r="106" spans="1:13" ht="15" customHeight="1" x14ac:dyDescent="0.2">
      <c r="A106" s="17">
        <v>29</v>
      </c>
      <c r="B106" s="2" t="s">
        <v>293</v>
      </c>
      <c r="C106" s="18" t="s">
        <v>244</v>
      </c>
      <c r="D106" s="2" t="s">
        <v>253</v>
      </c>
      <c r="E106" s="2" t="s">
        <v>44</v>
      </c>
      <c r="F106" s="3" t="s">
        <v>45</v>
      </c>
      <c r="G106" s="4">
        <v>1</v>
      </c>
      <c r="H106" s="4">
        <v>1</v>
      </c>
      <c r="I106" s="4">
        <v>2</v>
      </c>
      <c r="J106" s="4">
        <v>4</v>
      </c>
      <c r="K106" s="19">
        <f t="shared" si="3"/>
        <v>8</v>
      </c>
      <c r="L106" s="20"/>
      <c r="M106" s="2" t="s">
        <v>294</v>
      </c>
    </row>
    <row r="107" spans="1:13" ht="15" customHeight="1" x14ac:dyDescent="0.2">
      <c r="A107" s="17">
        <v>30</v>
      </c>
      <c r="B107" s="2" t="s">
        <v>295</v>
      </c>
      <c r="C107" s="18" t="s">
        <v>244</v>
      </c>
      <c r="D107" s="2" t="s">
        <v>104</v>
      </c>
      <c r="E107" s="2" t="s">
        <v>105</v>
      </c>
      <c r="F107" s="3" t="s">
        <v>106</v>
      </c>
      <c r="G107" s="4">
        <v>1</v>
      </c>
      <c r="H107" s="4">
        <v>3</v>
      </c>
      <c r="I107" s="4">
        <v>2</v>
      </c>
      <c r="J107" s="4">
        <v>1.75</v>
      </c>
      <c r="K107" s="19">
        <f t="shared" si="3"/>
        <v>7.75</v>
      </c>
      <c r="L107" s="20"/>
      <c r="M107" s="2" t="s">
        <v>296</v>
      </c>
    </row>
    <row r="108" spans="1:13" ht="15" customHeight="1" x14ac:dyDescent="0.2">
      <c r="A108" s="17">
        <v>31</v>
      </c>
      <c r="B108" s="2" t="s">
        <v>297</v>
      </c>
      <c r="C108" s="18" t="s">
        <v>244</v>
      </c>
      <c r="D108" s="2" t="s">
        <v>209</v>
      </c>
      <c r="E108" s="2" t="s">
        <v>210</v>
      </c>
      <c r="F108" s="3" t="s">
        <v>119</v>
      </c>
      <c r="G108" s="4">
        <v>1</v>
      </c>
      <c r="H108" s="4">
        <v>1</v>
      </c>
      <c r="I108" s="4">
        <v>3</v>
      </c>
      <c r="J108" s="4">
        <v>2.5</v>
      </c>
      <c r="K108" s="19">
        <f t="shared" si="3"/>
        <v>7.5</v>
      </c>
      <c r="L108" s="20"/>
      <c r="M108" s="2" t="s">
        <v>211</v>
      </c>
    </row>
    <row r="109" spans="1:13" ht="15" customHeight="1" x14ac:dyDescent="0.2">
      <c r="A109" s="17">
        <v>32</v>
      </c>
      <c r="B109" s="2" t="s">
        <v>298</v>
      </c>
      <c r="C109" s="18" t="s">
        <v>244</v>
      </c>
      <c r="D109" s="2" t="s">
        <v>53</v>
      </c>
      <c r="E109" s="2" t="s">
        <v>54</v>
      </c>
      <c r="F109" s="3" t="s">
        <v>54</v>
      </c>
      <c r="G109" s="4">
        <v>1</v>
      </c>
      <c r="H109" s="4">
        <v>2</v>
      </c>
      <c r="I109" s="4">
        <v>1</v>
      </c>
      <c r="J109" s="4">
        <v>2.25</v>
      </c>
      <c r="K109" s="19">
        <f t="shared" si="3"/>
        <v>6.25</v>
      </c>
      <c r="L109" s="20"/>
      <c r="M109" s="2" t="s">
        <v>152</v>
      </c>
    </row>
    <row r="110" spans="1:13" ht="15" customHeight="1" x14ac:dyDescent="0.2">
      <c r="A110" s="17">
        <v>33</v>
      </c>
      <c r="B110" s="2" t="s">
        <v>299</v>
      </c>
      <c r="C110" s="18" t="s">
        <v>244</v>
      </c>
      <c r="D110" s="2" t="s">
        <v>53</v>
      </c>
      <c r="E110" s="2" t="s">
        <v>54</v>
      </c>
      <c r="F110" s="3" t="s">
        <v>54</v>
      </c>
      <c r="G110" s="4">
        <v>0</v>
      </c>
      <c r="H110" s="4">
        <v>0</v>
      </c>
      <c r="I110" s="4">
        <v>0</v>
      </c>
      <c r="J110" s="4">
        <v>0</v>
      </c>
      <c r="K110" s="19">
        <f t="shared" si="3"/>
        <v>0</v>
      </c>
      <c r="L110" s="20"/>
      <c r="M110" s="2" t="s">
        <v>259</v>
      </c>
    </row>
    <row r="111" spans="1:13" ht="15" customHeight="1" x14ac:dyDescent="0.2">
      <c r="A111" s="17">
        <v>34</v>
      </c>
      <c r="B111" s="2" t="s">
        <v>300</v>
      </c>
      <c r="C111" s="18" t="s">
        <v>244</v>
      </c>
      <c r="D111" s="2" t="s">
        <v>132</v>
      </c>
      <c r="E111" s="2" t="s">
        <v>133</v>
      </c>
      <c r="F111" s="3" t="s">
        <v>134</v>
      </c>
      <c r="G111" s="4">
        <v>0</v>
      </c>
      <c r="H111" s="4">
        <v>0</v>
      </c>
      <c r="I111" s="4">
        <v>0</v>
      </c>
      <c r="J111" s="4">
        <v>0</v>
      </c>
      <c r="K111" s="19">
        <f t="shared" si="3"/>
        <v>0</v>
      </c>
      <c r="M111" s="2" t="s">
        <v>301</v>
      </c>
    </row>
    <row r="112" spans="1:13" ht="15" customHeight="1" x14ac:dyDescent="0.2">
      <c r="A112" s="17">
        <v>35</v>
      </c>
      <c r="B112" s="2" t="s">
        <v>302</v>
      </c>
      <c r="C112" s="18" t="s">
        <v>244</v>
      </c>
      <c r="D112" s="2" t="s">
        <v>77</v>
      </c>
      <c r="E112" s="2" t="s">
        <v>73</v>
      </c>
      <c r="F112" s="3" t="s">
        <v>74</v>
      </c>
      <c r="G112" s="4">
        <v>0</v>
      </c>
      <c r="H112" s="4">
        <v>0</v>
      </c>
      <c r="I112" s="4">
        <v>0</v>
      </c>
      <c r="J112" s="4">
        <v>0</v>
      </c>
      <c r="K112" s="19">
        <f t="shared" si="3"/>
        <v>0</v>
      </c>
      <c r="M112" s="2" t="s">
        <v>303</v>
      </c>
    </row>
    <row r="113" spans="1:13" ht="15" customHeight="1" x14ac:dyDescent="0.2">
      <c r="A113" s="17">
        <v>1</v>
      </c>
      <c r="B113" s="2" t="s">
        <v>304</v>
      </c>
      <c r="C113" s="18" t="s">
        <v>305</v>
      </c>
      <c r="D113" s="2" t="s">
        <v>306</v>
      </c>
      <c r="E113" s="3" t="s">
        <v>54</v>
      </c>
      <c r="F113" s="3" t="s">
        <v>54</v>
      </c>
      <c r="G113" s="4">
        <v>6</v>
      </c>
      <c r="H113" s="4">
        <v>4</v>
      </c>
      <c r="I113" s="4">
        <v>9.25</v>
      </c>
      <c r="J113" s="4">
        <v>7</v>
      </c>
      <c r="K113" s="19">
        <f t="shared" si="3"/>
        <v>26.25</v>
      </c>
      <c r="L113" s="24" t="s">
        <v>20</v>
      </c>
      <c r="M113" s="2" t="s">
        <v>307</v>
      </c>
    </row>
    <row r="114" spans="1:13" ht="15" customHeight="1" x14ac:dyDescent="0.2">
      <c r="A114" s="17">
        <v>2</v>
      </c>
      <c r="B114" s="2" t="s">
        <v>308</v>
      </c>
      <c r="C114" s="18" t="s">
        <v>305</v>
      </c>
      <c r="D114" s="2" t="s">
        <v>58</v>
      </c>
      <c r="E114" s="2" t="s">
        <v>59</v>
      </c>
      <c r="F114" s="3" t="s">
        <v>59</v>
      </c>
      <c r="G114" s="4">
        <v>9</v>
      </c>
      <c r="H114" s="4">
        <v>4</v>
      </c>
      <c r="I114" s="4">
        <v>6.25</v>
      </c>
      <c r="J114" s="4">
        <v>4</v>
      </c>
      <c r="K114" s="19">
        <f t="shared" si="3"/>
        <v>23.25</v>
      </c>
      <c r="L114" s="24" t="s">
        <v>25</v>
      </c>
      <c r="M114" s="2" t="s">
        <v>309</v>
      </c>
    </row>
    <row r="115" spans="1:13" ht="15" customHeight="1" x14ac:dyDescent="0.2">
      <c r="A115" s="17">
        <v>3</v>
      </c>
      <c r="B115" s="2" t="s">
        <v>310</v>
      </c>
      <c r="C115" s="18" t="s">
        <v>305</v>
      </c>
      <c r="D115" s="2" t="s">
        <v>18</v>
      </c>
      <c r="E115" s="2" t="s">
        <v>19</v>
      </c>
      <c r="F115" s="3" t="s">
        <v>19</v>
      </c>
      <c r="G115" s="4">
        <v>3</v>
      </c>
      <c r="H115" s="4">
        <v>4</v>
      </c>
      <c r="I115" s="4">
        <v>3.37</v>
      </c>
      <c r="J115" s="4">
        <v>7</v>
      </c>
      <c r="K115" s="19">
        <f t="shared" si="3"/>
        <v>17.37</v>
      </c>
      <c r="L115" s="24" t="s">
        <v>31</v>
      </c>
      <c r="M115" s="2" t="s">
        <v>311</v>
      </c>
    </row>
    <row r="116" spans="1:13" ht="15" customHeight="1" x14ac:dyDescent="0.2">
      <c r="A116" s="17">
        <v>4</v>
      </c>
      <c r="B116" s="2" t="s">
        <v>312</v>
      </c>
      <c r="C116" s="18" t="s">
        <v>305</v>
      </c>
      <c r="D116" s="2" t="s">
        <v>18</v>
      </c>
      <c r="E116" s="2" t="s">
        <v>19</v>
      </c>
      <c r="F116" s="3" t="s">
        <v>19</v>
      </c>
      <c r="G116" s="4">
        <v>5</v>
      </c>
      <c r="H116" s="4">
        <v>4</v>
      </c>
      <c r="I116" s="4">
        <v>2.75</v>
      </c>
      <c r="J116" s="4">
        <v>5</v>
      </c>
      <c r="K116" s="19">
        <f t="shared" si="3"/>
        <v>16.75</v>
      </c>
      <c r="L116" s="24" t="s">
        <v>36</v>
      </c>
      <c r="M116" s="2" t="s">
        <v>313</v>
      </c>
    </row>
    <row r="117" spans="1:13" ht="15" customHeight="1" x14ac:dyDescent="0.2">
      <c r="A117" s="17">
        <v>5</v>
      </c>
      <c r="B117" s="2" t="s">
        <v>314</v>
      </c>
      <c r="C117" s="18" t="s">
        <v>305</v>
      </c>
      <c r="D117" s="2" t="s">
        <v>225</v>
      </c>
      <c r="E117" s="3" t="s">
        <v>226</v>
      </c>
      <c r="F117" s="3" t="s">
        <v>79</v>
      </c>
      <c r="G117" s="4">
        <v>3</v>
      </c>
      <c r="H117" s="4">
        <v>5</v>
      </c>
      <c r="I117" s="4">
        <v>6.87</v>
      </c>
      <c r="J117" s="4">
        <v>1</v>
      </c>
      <c r="K117" s="19">
        <f t="shared" si="3"/>
        <v>15.870000000000001</v>
      </c>
      <c r="L117" s="24"/>
    </row>
    <row r="118" spans="1:13" ht="15" customHeight="1" x14ac:dyDescent="0.2">
      <c r="A118" s="17">
        <v>6</v>
      </c>
      <c r="B118" s="2" t="s">
        <v>315</v>
      </c>
      <c r="C118" s="18" t="s">
        <v>305</v>
      </c>
      <c r="D118" s="2" t="s">
        <v>271</v>
      </c>
      <c r="E118" s="2" t="s">
        <v>272</v>
      </c>
      <c r="F118" s="3" t="s">
        <v>189</v>
      </c>
      <c r="G118" s="4">
        <v>7</v>
      </c>
      <c r="H118" s="4">
        <v>3</v>
      </c>
      <c r="I118" s="4">
        <v>3</v>
      </c>
      <c r="J118" s="4">
        <v>1.5</v>
      </c>
      <c r="K118" s="19">
        <f t="shared" si="3"/>
        <v>14.5</v>
      </c>
      <c r="L118" s="24"/>
      <c r="M118" s="2" t="s">
        <v>316</v>
      </c>
    </row>
    <row r="119" spans="1:13" ht="15" customHeight="1" x14ac:dyDescent="0.2">
      <c r="A119" s="17">
        <v>7</v>
      </c>
      <c r="B119" s="2" t="s">
        <v>317</v>
      </c>
      <c r="C119" s="18" t="s">
        <v>305</v>
      </c>
      <c r="D119" s="2" t="s">
        <v>318</v>
      </c>
      <c r="E119" s="2" t="s">
        <v>319</v>
      </c>
      <c r="F119" s="3" t="s">
        <v>189</v>
      </c>
      <c r="G119" s="4">
        <v>3</v>
      </c>
      <c r="H119" s="4">
        <v>4</v>
      </c>
      <c r="I119" s="4">
        <v>5</v>
      </c>
      <c r="J119" s="4">
        <v>1</v>
      </c>
      <c r="K119" s="19">
        <f t="shared" si="3"/>
        <v>13</v>
      </c>
      <c r="L119" s="24"/>
      <c r="M119" s="2" t="s">
        <v>320</v>
      </c>
    </row>
    <row r="120" spans="1:13" ht="15" customHeight="1" x14ac:dyDescent="0.2">
      <c r="A120" s="17">
        <v>8</v>
      </c>
      <c r="B120" s="2" t="s">
        <v>321</v>
      </c>
      <c r="C120" s="18" t="s">
        <v>305</v>
      </c>
      <c r="D120" s="2" t="s">
        <v>171</v>
      </c>
      <c r="E120" s="2" t="s">
        <v>172</v>
      </c>
      <c r="F120" s="3" t="s">
        <v>172</v>
      </c>
      <c r="G120" s="4">
        <v>2</v>
      </c>
      <c r="H120" s="4">
        <v>4</v>
      </c>
      <c r="I120" s="4">
        <v>4.37</v>
      </c>
      <c r="J120" s="4">
        <v>1.5</v>
      </c>
      <c r="K120" s="19">
        <f t="shared" si="3"/>
        <v>11.870000000000001</v>
      </c>
      <c r="L120" s="24"/>
      <c r="M120" s="2" t="s">
        <v>322</v>
      </c>
    </row>
    <row r="121" spans="1:13" ht="15" customHeight="1" x14ac:dyDescent="0.2">
      <c r="A121" s="17">
        <v>9</v>
      </c>
      <c r="B121" s="2" t="s">
        <v>323</v>
      </c>
      <c r="C121" s="18" t="s">
        <v>305</v>
      </c>
      <c r="D121" s="2" t="s">
        <v>98</v>
      </c>
      <c r="E121" s="2" t="s">
        <v>99</v>
      </c>
      <c r="F121" s="3" t="s">
        <v>100</v>
      </c>
      <c r="G121" s="4">
        <v>1</v>
      </c>
      <c r="H121" s="4">
        <v>4</v>
      </c>
      <c r="I121" s="4">
        <v>2.5</v>
      </c>
      <c r="J121" s="4">
        <v>1</v>
      </c>
      <c r="K121" s="19">
        <f t="shared" si="3"/>
        <v>8.5</v>
      </c>
      <c r="L121" s="24"/>
      <c r="M121" s="2" t="s">
        <v>324</v>
      </c>
    </row>
    <row r="122" spans="1:13" ht="15" customHeight="1" x14ac:dyDescent="0.2">
      <c r="A122" s="17">
        <v>10</v>
      </c>
      <c r="B122" s="2" t="s">
        <v>325</v>
      </c>
      <c r="C122" s="18" t="s">
        <v>305</v>
      </c>
      <c r="D122" s="2" t="s">
        <v>220</v>
      </c>
      <c r="E122" s="3" t="s">
        <v>221</v>
      </c>
      <c r="F122" s="3" t="s">
        <v>222</v>
      </c>
      <c r="G122" s="4">
        <v>1</v>
      </c>
      <c r="H122" s="4">
        <v>1</v>
      </c>
      <c r="I122" s="4">
        <v>1.5</v>
      </c>
      <c r="J122" s="4">
        <v>1</v>
      </c>
      <c r="K122" s="19">
        <f t="shared" si="3"/>
        <v>4.5</v>
      </c>
      <c r="L122" s="24"/>
      <c r="M122" s="2" t="s">
        <v>326</v>
      </c>
    </row>
    <row r="124" spans="1:13" s="7" customFormat="1" x14ac:dyDescent="0.2">
      <c r="A124" s="17"/>
      <c r="B124" s="18" t="s">
        <v>346</v>
      </c>
      <c r="C124" s="18"/>
      <c r="D124" s="2"/>
      <c r="E124" s="26" t="s">
        <v>347</v>
      </c>
      <c r="G124" s="4"/>
      <c r="H124" s="4"/>
      <c r="I124" s="4"/>
      <c r="J124" s="4"/>
      <c r="K124" s="4"/>
      <c r="L124" s="6" t="s">
        <v>348</v>
      </c>
      <c r="M124" s="2"/>
    </row>
    <row r="125" spans="1:13" s="7" customFormat="1" x14ac:dyDescent="0.2">
      <c r="A125" s="17"/>
      <c r="B125" s="18" t="s">
        <v>349</v>
      </c>
      <c r="C125" s="18"/>
      <c r="D125" s="2"/>
      <c r="E125" s="27" t="s">
        <v>350</v>
      </c>
      <c r="G125" s="4"/>
      <c r="H125" s="4"/>
      <c r="I125" s="4"/>
      <c r="J125" s="4"/>
      <c r="K125" s="4"/>
      <c r="L125" s="28" t="s">
        <v>351</v>
      </c>
      <c r="M125" s="2"/>
    </row>
  </sheetData>
  <sheetProtection password="C1D7" sheet="1" objects="1" scenarios="1" selectLockedCells="1" selectUnlockedCells="1"/>
  <mergeCells count="1">
    <mergeCell ref="A4:K4"/>
  </mergeCells>
  <pageMargins left="0" right="0" top="0.27559055118110237" bottom="0.31496062992125984" header="0" footer="0"/>
  <pageSetup paperSize="9" scale="115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opLeftCell="A10" zoomScale="120" zoomScaleNormal="120" workbookViewId="0">
      <selection activeCell="I6" sqref="I6"/>
    </sheetView>
  </sheetViews>
  <sheetFormatPr defaultRowHeight="12.75" x14ac:dyDescent="0.2"/>
  <cols>
    <col min="1" max="1" width="3" style="17" customWidth="1"/>
    <col min="2" max="2" width="23.42578125" style="2" customWidth="1"/>
    <col min="3" max="3" width="3.42578125" style="18" customWidth="1"/>
    <col min="4" max="4" width="36.42578125" style="2" customWidth="1"/>
    <col min="5" max="5" width="12.5703125" style="2" customWidth="1"/>
    <col min="6" max="6" width="9.85546875" style="3" customWidth="1"/>
    <col min="7" max="8" width="5.42578125" style="4" customWidth="1"/>
    <col min="9" max="10" width="6.140625" style="4" customWidth="1"/>
    <col min="11" max="11" width="40.28515625" style="2" customWidth="1"/>
    <col min="12" max="16384" width="9.140625" style="2"/>
  </cols>
  <sheetData>
    <row r="1" spans="1:12" ht="15.75" x14ac:dyDescent="0.25">
      <c r="A1" s="1" t="s">
        <v>0</v>
      </c>
      <c r="C1" s="2"/>
    </row>
    <row r="2" spans="1:12" ht="15.75" x14ac:dyDescent="0.2">
      <c r="A2" s="8" t="s">
        <v>1</v>
      </c>
      <c r="C2" s="2"/>
    </row>
    <row r="3" spans="1:12" x14ac:dyDescent="0.2">
      <c r="A3" s="9"/>
      <c r="C3" s="2"/>
    </row>
    <row r="4" spans="1:12" ht="18" x14ac:dyDescent="0.2">
      <c r="A4" s="29" t="s">
        <v>2</v>
      </c>
      <c r="B4" s="29"/>
      <c r="C4" s="29"/>
      <c r="D4" s="30"/>
      <c r="E4" s="30"/>
      <c r="F4" s="29"/>
      <c r="G4" s="29"/>
      <c r="H4" s="29"/>
      <c r="I4" s="29"/>
      <c r="J4" s="29"/>
    </row>
    <row r="6" spans="1:12" s="12" customFormat="1" ht="39" customHeight="1" x14ac:dyDescent="0.2">
      <c r="A6" s="11"/>
      <c r="B6" s="12" t="s">
        <v>3</v>
      </c>
      <c r="C6" s="13" t="s">
        <v>4</v>
      </c>
      <c r="D6" s="12" t="s">
        <v>5</v>
      </c>
      <c r="E6" s="12" t="s">
        <v>6</v>
      </c>
      <c r="F6" s="14" t="s">
        <v>7</v>
      </c>
      <c r="G6" s="15" t="s">
        <v>10</v>
      </c>
      <c r="H6" s="15" t="s">
        <v>11</v>
      </c>
      <c r="I6" s="15" t="s">
        <v>12</v>
      </c>
      <c r="J6" s="15" t="s">
        <v>13</v>
      </c>
      <c r="K6" s="12" t="s">
        <v>15</v>
      </c>
    </row>
    <row r="7" spans="1:12" ht="15" customHeight="1" x14ac:dyDescent="0.2">
      <c r="A7" s="17">
        <v>1</v>
      </c>
      <c r="B7" s="2" t="s">
        <v>345</v>
      </c>
      <c r="C7" s="18" t="s">
        <v>137</v>
      </c>
      <c r="D7" s="2" t="s">
        <v>145</v>
      </c>
      <c r="E7" s="2" t="s">
        <v>146</v>
      </c>
      <c r="F7" s="3" t="s">
        <v>146</v>
      </c>
      <c r="G7" s="4">
        <v>7.25</v>
      </c>
      <c r="H7" s="4">
        <v>9.8000000000000007</v>
      </c>
      <c r="I7" s="4">
        <v>9</v>
      </c>
      <c r="J7" s="19">
        <f t="shared" ref="J7:J22" si="0">SUM(G7:I7)</f>
        <v>26.05</v>
      </c>
    </row>
    <row r="8" spans="1:12" ht="15" customHeight="1" x14ac:dyDescent="0.2">
      <c r="A8" s="17">
        <v>2</v>
      </c>
      <c r="B8" s="2" t="s">
        <v>344</v>
      </c>
      <c r="C8" s="18" t="s">
        <v>305</v>
      </c>
      <c r="D8" s="2" t="s">
        <v>145</v>
      </c>
      <c r="E8" s="2" t="s">
        <v>146</v>
      </c>
      <c r="F8" s="3" t="s">
        <v>146</v>
      </c>
      <c r="G8" s="4">
        <v>3</v>
      </c>
      <c r="H8" s="4">
        <v>8.9</v>
      </c>
      <c r="I8" s="4">
        <v>9.5</v>
      </c>
      <c r="J8" s="19">
        <f t="shared" si="0"/>
        <v>21.4</v>
      </c>
    </row>
    <row r="9" spans="1:12" ht="15" customHeight="1" x14ac:dyDescent="0.2">
      <c r="A9" s="17">
        <v>3</v>
      </c>
      <c r="B9" s="2" t="s">
        <v>343</v>
      </c>
      <c r="C9" s="18" t="s">
        <v>137</v>
      </c>
      <c r="D9" s="2" t="s">
        <v>145</v>
      </c>
      <c r="E9" s="2" t="s">
        <v>146</v>
      </c>
      <c r="F9" s="3" t="s">
        <v>146</v>
      </c>
      <c r="G9" s="4">
        <v>2.75</v>
      </c>
      <c r="H9" s="4">
        <v>7.8</v>
      </c>
      <c r="I9" s="4">
        <v>9.75</v>
      </c>
      <c r="J9" s="19">
        <f t="shared" si="0"/>
        <v>20.3</v>
      </c>
    </row>
    <row r="10" spans="1:12" ht="15" customHeight="1" x14ac:dyDescent="0.2">
      <c r="A10" s="17">
        <v>4</v>
      </c>
      <c r="B10" s="2" t="s">
        <v>342</v>
      </c>
      <c r="C10" s="18" t="s">
        <v>244</v>
      </c>
      <c r="D10" s="2" t="s">
        <v>145</v>
      </c>
      <c r="E10" s="2" t="s">
        <v>146</v>
      </c>
      <c r="F10" s="3" t="s">
        <v>146</v>
      </c>
      <c r="G10" s="4">
        <v>2.5</v>
      </c>
      <c r="H10" s="4">
        <v>9.6</v>
      </c>
      <c r="I10" s="4">
        <v>8</v>
      </c>
      <c r="J10" s="19">
        <f t="shared" si="0"/>
        <v>20.100000000000001</v>
      </c>
    </row>
    <row r="11" spans="1:12" ht="15" customHeight="1" x14ac:dyDescent="0.2">
      <c r="A11" s="17">
        <v>5</v>
      </c>
      <c r="B11" s="2" t="s">
        <v>341</v>
      </c>
      <c r="C11" s="18" t="s">
        <v>244</v>
      </c>
      <c r="D11" s="2" t="s">
        <v>145</v>
      </c>
      <c r="E11" s="2" t="s">
        <v>146</v>
      </c>
      <c r="F11" s="3" t="s">
        <v>146</v>
      </c>
      <c r="G11" s="4">
        <v>2.25</v>
      </c>
      <c r="H11" s="4">
        <v>7.7</v>
      </c>
      <c r="I11" s="4">
        <v>9.75</v>
      </c>
      <c r="J11" s="19">
        <f t="shared" si="0"/>
        <v>19.7</v>
      </c>
    </row>
    <row r="12" spans="1:12" ht="15" customHeight="1" x14ac:dyDescent="0.2">
      <c r="A12" s="17">
        <v>6</v>
      </c>
      <c r="B12" s="2" t="s">
        <v>340</v>
      </c>
      <c r="C12" s="18" t="s">
        <v>244</v>
      </c>
      <c r="D12" s="2" t="s">
        <v>145</v>
      </c>
      <c r="E12" s="2" t="s">
        <v>146</v>
      </c>
      <c r="F12" s="3" t="s">
        <v>146</v>
      </c>
      <c r="G12" s="4">
        <v>3</v>
      </c>
      <c r="H12" s="4">
        <v>5.8</v>
      </c>
      <c r="I12" s="4">
        <v>9.75</v>
      </c>
      <c r="J12" s="19">
        <f t="shared" si="0"/>
        <v>18.55</v>
      </c>
    </row>
    <row r="13" spans="1:12" s="7" customFormat="1" ht="15" customHeight="1" x14ac:dyDescent="0.2">
      <c r="A13" s="17">
        <v>7</v>
      </c>
      <c r="B13" s="2" t="s">
        <v>339</v>
      </c>
      <c r="C13" s="18" t="s">
        <v>305</v>
      </c>
      <c r="D13" s="2" t="s">
        <v>145</v>
      </c>
      <c r="E13" s="2" t="s">
        <v>146</v>
      </c>
      <c r="F13" s="3" t="s">
        <v>146</v>
      </c>
      <c r="G13" s="4">
        <v>2.25</v>
      </c>
      <c r="H13" s="4">
        <v>7.5</v>
      </c>
      <c r="I13" s="4">
        <v>7.5</v>
      </c>
      <c r="J13" s="19">
        <f t="shared" si="0"/>
        <v>17.25</v>
      </c>
      <c r="K13" s="2"/>
      <c r="L13" s="2"/>
    </row>
    <row r="14" spans="1:12" s="7" customFormat="1" ht="15" customHeight="1" x14ac:dyDescent="0.2">
      <c r="A14" s="17">
        <v>8</v>
      </c>
      <c r="B14" s="2" t="s">
        <v>337</v>
      </c>
      <c r="C14" s="18" t="s">
        <v>305</v>
      </c>
      <c r="D14" s="2" t="s">
        <v>338</v>
      </c>
      <c r="E14" s="2" t="s">
        <v>146</v>
      </c>
      <c r="F14" s="3" t="s">
        <v>146</v>
      </c>
      <c r="G14" s="4">
        <v>2.25</v>
      </c>
      <c r="H14" s="4">
        <v>4.5999999999999996</v>
      </c>
      <c r="I14" s="4">
        <v>10</v>
      </c>
      <c r="J14" s="19">
        <f t="shared" si="0"/>
        <v>16.850000000000001</v>
      </c>
      <c r="K14" s="2"/>
      <c r="L14" s="2"/>
    </row>
    <row r="15" spans="1:12" s="7" customFormat="1" ht="15" customHeight="1" x14ac:dyDescent="0.2">
      <c r="A15" s="17">
        <v>9</v>
      </c>
      <c r="B15" s="2" t="s">
        <v>336</v>
      </c>
      <c r="C15" s="18" t="s">
        <v>305</v>
      </c>
      <c r="D15" s="2" t="s">
        <v>81</v>
      </c>
      <c r="E15" s="2" t="s">
        <v>82</v>
      </c>
      <c r="F15" s="3" t="s">
        <v>82</v>
      </c>
      <c r="G15" s="4">
        <v>3</v>
      </c>
      <c r="H15" s="4">
        <v>3.3</v>
      </c>
      <c r="I15" s="4">
        <v>9.5</v>
      </c>
      <c r="J15" s="19">
        <f t="shared" si="0"/>
        <v>15.8</v>
      </c>
      <c r="K15" s="2" t="s">
        <v>83</v>
      </c>
      <c r="L15" s="2"/>
    </row>
    <row r="16" spans="1:12" s="7" customFormat="1" ht="15" customHeight="1" x14ac:dyDescent="0.2">
      <c r="A16" s="17">
        <v>10</v>
      </c>
      <c r="B16" s="2" t="s">
        <v>335</v>
      </c>
      <c r="C16" s="18" t="s">
        <v>305</v>
      </c>
      <c r="D16" s="2" t="s">
        <v>39</v>
      </c>
      <c r="E16" s="2" t="s">
        <v>40</v>
      </c>
      <c r="F16" s="22" t="s">
        <v>41</v>
      </c>
      <c r="G16" s="19">
        <v>2.5</v>
      </c>
      <c r="H16" s="19">
        <v>3</v>
      </c>
      <c r="I16" s="19">
        <v>9.5</v>
      </c>
      <c r="J16" s="19">
        <f t="shared" si="0"/>
        <v>15</v>
      </c>
      <c r="K16" s="2"/>
      <c r="L16" s="2"/>
    </row>
    <row r="17" spans="1:12" s="7" customFormat="1" ht="15" customHeight="1" x14ac:dyDescent="0.2">
      <c r="A17" s="17">
        <v>11</v>
      </c>
      <c r="B17" s="2" t="s">
        <v>334</v>
      </c>
      <c r="C17" s="18" t="s">
        <v>244</v>
      </c>
      <c r="D17" s="2" t="s">
        <v>145</v>
      </c>
      <c r="E17" s="2" t="s">
        <v>146</v>
      </c>
      <c r="F17" s="3" t="s">
        <v>146</v>
      </c>
      <c r="G17" s="4">
        <v>3</v>
      </c>
      <c r="H17" s="4">
        <v>2.5</v>
      </c>
      <c r="I17" s="4">
        <v>7.5</v>
      </c>
      <c r="J17" s="19">
        <f t="shared" si="0"/>
        <v>13</v>
      </c>
      <c r="K17" s="2"/>
      <c r="L17" s="2"/>
    </row>
    <row r="18" spans="1:12" s="7" customFormat="1" ht="15" customHeight="1" x14ac:dyDescent="0.2">
      <c r="A18" s="17">
        <v>12</v>
      </c>
      <c r="B18" s="2" t="s">
        <v>333</v>
      </c>
      <c r="C18" s="18" t="s">
        <v>305</v>
      </c>
      <c r="D18" s="2" t="s">
        <v>67</v>
      </c>
      <c r="E18" s="2" t="s">
        <v>68</v>
      </c>
      <c r="F18" s="3" t="s">
        <v>69</v>
      </c>
      <c r="G18" s="4">
        <v>3</v>
      </c>
      <c r="H18" s="4">
        <v>1.7</v>
      </c>
      <c r="I18" s="4">
        <v>7</v>
      </c>
      <c r="J18" s="19">
        <f t="shared" si="0"/>
        <v>11.7</v>
      </c>
      <c r="K18" s="2" t="s">
        <v>70</v>
      </c>
      <c r="L18" s="2"/>
    </row>
    <row r="19" spans="1:12" s="7" customFormat="1" ht="15" customHeight="1" x14ac:dyDescent="0.2">
      <c r="A19" s="17">
        <v>13</v>
      </c>
      <c r="B19" s="2" t="s">
        <v>331</v>
      </c>
      <c r="C19" s="18" t="s">
        <v>244</v>
      </c>
      <c r="D19" s="2" t="s">
        <v>81</v>
      </c>
      <c r="E19" s="2" t="s">
        <v>82</v>
      </c>
      <c r="F19" s="3" t="s">
        <v>82</v>
      </c>
      <c r="G19" s="4">
        <v>2.5</v>
      </c>
      <c r="H19" s="4">
        <v>1</v>
      </c>
      <c r="I19" s="4">
        <v>8</v>
      </c>
      <c r="J19" s="19">
        <f t="shared" si="0"/>
        <v>11.5</v>
      </c>
      <c r="K19" s="2" t="s">
        <v>332</v>
      </c>
      <c r="L19" s="2"/>
    </row>
    <row r="20" spans="1:12" s="7" customFormat="1" ht="15" customHeight="1" x14ac:dyDescent="0.2">
      <c r="A20" s="17">
        <v>14</v>
      </c>
      <c r="B20" s="2" t="s">
        <v>330</v>
      </c>
      <c r="C20" s="18" t="s">
        <v>244</v>
      </c>
      <c r="D20" s="2" t="s">
        <v>85</v>
      </c>
      <c r="E20" s="2" t="s">
        <v>86</v>
      </c>
      <c r="F20" s="3" t="s">
        <v>87</v>
      </c>
      <c r="G20" s="4">
        <v>3.25</v>
      </c>
      <c r="H20" s="4">
        <v>0.5</v>
      </c>
      <c r="I20" s="4">
        <v>7</v>
      </c>
      <c r="J20" s="19">
        <f t="shared" si="0"/>
        <v>10.75</v>
      </c>
      <c r="K20" s="2" t="s">
        <v>88</v>
      </c>
      <c r="L20" s="2"/>
    </row>
    <row r="21" spans="1:12" s="7" customFormat="1" ht="15" customHeight="1" x14ac:dyDescent="0.2">
      <c r="A21" s="17">
        <v>15</v>
      </c>
      <c r="B21" s="2" t="s">
        <v>328</v>
      </c>
      <c r="C21" s="18" t="s">
        <v>244</v>
      </c>
      <c r="D21" s="2" t="s">
        <v>329</v>
      </c>
      <c r="E21" s="2" t="s">
        <v>113</v>
      </c>
      <c r="F21" s="3" t="s">
        <v>54</v>
      </c>
      <c r="G21" s="4">
        <v>3</v>
      </c>
      <c r="H21" s="4">
        <v>0.5</v>
      </c>
      <c r="I21" s="4">
        <v>6.5</v>
      </c>
      <c r="J21" s="19">
        <f t="shared" si="0"/>
        <v>10</v>
      </c>
      <c r="K21" s="3" t="s">
        <v>115</v>
      </c>
      <c r="L21" s="2"/>
    </row>
    <row r="22" spans="1:12" s="7" customFormat="1" ht="15" customHeight="1" x14ac:dyDescent="0.2">
      <c r="A22" s="17">
        <v>16</v>
      </c>
      <c r="B22" s="2" t="s">
        <v>327</v>
      </c>
      <c r="C22" s="18" t="s">
        <v>244</v>
      </c>
      <c r="D22" s="2" t="s">
        <v>228</v>
      </c>
      <c r="E22" s="2" t="s">
        <v>40</v>
      </c>
      <c r="F22" s="22" t="s">
        <v>41</v>
      </c>
      <c r="G22" s="19">
        <v>3</v>
      </c>
      <c r="H22" s="19">
        <v>0.2</v>
      </c>
      <c r="I22" s="19">
        <v>6.5</v>
      </c>
      <c r="J22" s="19">
        <f t="shared" si="0"/>
        <v>9.6999999999999993</v>
      </c>
      <c r="K22" s="2"/>
      <c r="L22" s="2"/>
    </row>
    <row r="24" spans="1:12" s="7" customFormat="1" x14ac:dyDescent="0.2">
      <c r="A24" s="17"/>
      <c r="B24" s="18" t="s">
        <v>346</v>
      </c>
      <c r="C24" s="18"/>
      <c r="D24" s="2"/>
      <c r="E24" s="26" t="s">
        <v>347</v>
      </c>
      <c r="G24" s="4"/>
      <c r="H24" s="4"/>
      <c r="I24" s="4"/>
      <c r="J24" s="6" t="s">
        <v>348</v>
      </c>
      <c r="K24" s="2"/>
      <c r="L24" s="2"/>
    </row>
    <row r="25" spans="1:12" s="7" customFormat="1" x14ac:dyDescent="0.2">
      <c r="A25" s="17"/>
      <c r="B25" s="18" t="s">
        <v>349</v>
      </c>
      <c r="C25" s="18"/>
      <c r="D25" s="2"/>
      <c r="E25" s="27" t="s">
        <v>350</v>
      </c>
      <c r="G25" s="4"/>
      <c r="H25" s="4"/>
      <c r="I25" s="4"/>
      <c r="J25" s="28" t="s">
        <v>351</v>
      </c>
      <c r="K25" s="2"/>
      <c r="L25" s="2"/>
    </row>
  </sheetData>
  <sheetProtection password="C1D7" sheet="1" objects="1" scenarios="1" selectLockedCells="1" selectUnlockedCells="1"/>
  <sortState ref="B7:K22">
    <sortCondition descending="1" ref="J7:J22"/>
  </sortState>
  <mergeCells count="1">
    <mergeCell ref="A4:J4"/>
  </mergeCells>
  <pageMargins left="0" right="0" top="0.27559055118110237" bottom="0.31496062992125984" header="0" footer="0"/>
  <pageSetup paperSize="9" scale="115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Mate Fizică</vt:lpstr>
      <vt:lpstr>Proba baraj fizica</vt:lpstr>
      <vt:lpstr>'Mate Fizică'!Zona_de_imprimat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</dc:creator>
  <cp:lastModifiedBy>isj</cp:lastModifiedBy>
  <cp:lastPrinted>2013-11-18T10:52:17Z</cp:lastPrinted>
  <dcterms:created xsi:type="dcterms:W3CDTF">2013-11-16T20:15:15Z</dcterms:created>
  <dcterms:modified xsi:type="dcterms:W3CDTF">2013-11-18T11:16:34Z</dcterms:modified>
</cp:coreProperties>
</file>