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65" windowWidth="15480" windowHeight="11520" tabRatio="911" firstSheet="3" activeTab="3"/>
  </bookViews>
  <sheets>
    <sheet name="Foaie2" sheetId="12" r:id="rId1"/>
    <sheet name="Foaie1 (2)" sheetId="10" r:id="rId2"/>
    <sheet name="Foaie1" sheetId="11" r:id="rId3"/>
    <sheet name="nivel I" sheetId="6" r:id="rId4"/>
    <sheet name="nivel II" sheetId="7" r:id="rId5"/>
    <sheet name="nivel III" sheetId="9" r:id="rId6"/>
    <sheet name="nivel IV" sheetId="8" r:id="rId7"/>
  </sheets>
  <definedNames>
    <definedName name="_xlnm.Print_Area" localSheetId="1">'Foaie1 (2)'!$A$1:$E$48</definedName>
    <definedName name="_xlnm.Print_Area" localSheetId="3">'nivel I'!$A$1:$G$83</definedName>
    <definedName name="_xlnm.Print_Area" localSheetId="4">'nivel II'!$A$1:$G$80</definedName>
    <definedName name="_xlnm.Print_Area" localSheetId="5">'nivel III'!$A$1:$G$98</definedName>
    <definedName name="_xlnm.Print_Area" localSheetId="6">'nivel IV'!$A$1:$G$57</definedName>
  </definedNames>
  <calcPr calcId="145621"/>
</workbook>
</file>

<file path=xl/calcChain.xml><?xml version="1.0" encoding="utf-8"?>
<calcChain xmlns="http://schemas.openxmlformats.org/spreadsheetml/2006/main">
  <c r="M12" i="12" l="1"/>
  <c r="M13" i="12"/>
  <c r="M14" i="12"/>
  <c r="M15" i="12"/>
  <c r="L12" i="12"/>
  <c r="H12" i="12" s="1"/>
  <c r="H13" i="12" s="1"/>
  <c r="H14" i="12" s="1"/>
  <c r="H15" i="12" s="1"/>
  <c r="H16" i="12" s="1"/>
  <c r="L13" i="12"/>
  <c r="L14" i="12"/>
  <c r="L15" i="12"/>
  <c r="M11" i="12"/>
  <c r="L11" i="12"/>
  <c r="J12" i="12" s="1"/>
  <c r="J13" i="12" s="1"/>
  <c r="F17" i="12"/>
  <c r="C16" i="12"/>
  <c r="M16" i="12"/>
  <c r="G12" i="12" l="1"/>
  <c r="G13" i="12" s="1"/>
  <c r="G14" i="12" s="1"/>
  <c r="G15" i="12" s="1"/>
  <c r="I12" i="12"/>
  <c r="I13" i="12" s="1"/>
  <c r="I14" i="12" s="1"/>
  <c r="L16" i="12"/>
  <c r="N16" i="12"/>
  <c r="I7" i="12"/>
  <c r="F9" i="12"/>
  <c r="C10" i="12" s="1"/>
  <c r="C8" i="12"/>
  <c r="J7" i="12" l="1"/>
</calcChain>
</file>

<file path=xl/sharedStrings.xml><?xml version="1.0" encoding="utf-8"?>
<sst xmlns="http://schemas.openxmlformats.org/spreadsheetml/2006/main" count="644" uniqueCount="245">
  <si>
    <t>Nr.</t>
  </si>
  <si>
    <t>Numele şi prenumele</t>
  </si>
  <si>
    <t>Clasa</t>
  </si>
  <si>
    <t>FLORESCU ARINA</t>
  </si>
  <si>
    <t xml:space="preserve">                                  Şcoala</t>
  </si>
  <si>
    <t>LEONTE TEODORA</t>
  </si>
  <si>
    <t>VII-VIII(NIVELUL II)</t>
  </si>
  <si>
    <t>C.N. PEDAGOGIC "ŞTEFAN CEL MARE"</t>
  </si>
  <si>
    <t>V-VI (NIVELUL I)</t>
  </si>
  <si>
    <t>IX-X (NIVELUL III)</t>
  </si>
  <si>
    <t>XI-XII (NIVELUL IV)</t>
  </si>
  <si>
    <t>Nr.Crt.</t>
  </si>
  <si>
    <t>Colegiul Naţional Pedagogic "Ştefan cel Mare" Bacău</t>
  </si>
  <si>
    <t>Punctaj</t>
  </si>
  <si>
    <t>Rezultatele la Concursul naţional "Lectura ca abilitate de viaţă"</t>
  </si>
  <si>
    <t>BÎRA IULIA</t>
  </si>
  <si>
    <t>HUŢU TUDOR</t>
  </si>
  <si>
    <t>Nr.crt.</t>
  </si>
  <si>
    <t>ALDEA BIANCA ȘTEFANA</t>
  </si>
  <si>
    <t>ANDREOTTI IULIA</t>
  </si>
  <si>
    <t>C.N „V. ALECSANDRI”</t>
  </si>
  <si>
    <t>APALAGHIȚEI MĂDĂLINA</t>
  </si>
  <si>
    <t>AXINIA DENISA-IONELA</t>
  </si>
  <si>
    <t>C.N. „DIMITRIE CANTEMIR”</t>
  </si>
  <si>
    <t>BURGHIU IOANA-MIRUNA</t>
  </si>
  <si>
    <t>COLEGIUL NAȚIONAL „COSTACHE NEGRI</t>
  </si>
  <si>
    <t>CĂPRIOARA IULIA</t>
  </si>
  <si>
    <t>COMAN MĂLINA</t>
  </si>
  <si>
    <t>DEDIU ALEXANDRA</t>
  </si>
  <si>
    <t>DIUGU ANDREEA</t>
  </si>
  <si>
    <t>FRĂȚILĂ RUXANDRA</t>
  </si>
  <si>
    <t xml:space="preserve">HARTHMAN THEA </t>
  </si>
  <si>
    <t xml:space="preserve">HODOROABĂ AMALIA ANDREEA </t>
  </si>
  <si>
    <t>HURGHEȘ ANDREI-NICOLAIE</t>
  </si>
  <si>
    <t>HUŢULIAC DENISA-ALEXANDRA</t>
  </si>
  <si>
    <t>IONAŞCU ELENA –LAURA</t>
  </si>
  <si>
    <t>ISTRATI TEODORA</t>
  </si>
  <si>
    <t>LUNGU IOAN-ADRIAN</t>
  </si>
  <si>
    <t>MARCU RALUCA</t>
  </si>
  <si>
    <t xml:space="preserve">MUNTEANU CRISTIANA -ELENA </t>
  </si>
  <si>
    <t>ONESIM CORINA</t>
  </si>
  <si>
    <t>PĂDURARU ANDREEA</t>
  </si>
  <si>
    <t>PINTILIE BIANCA-DUMITRIŢA</t>
  </si>
  <si>
    <t xml:space="preserve">PREDAN IOANA ALEXANDRA </t>
  </si>
  <si>
    <t>PRICOPI IOANA</t>
  </si>
  <si>
    <t xml:space="preserve">RÎŞCU ELENA </t>
  </si>
  <si>
    <t>ROMAN ADELINA</t>
  </si>
  <si>
    <t>ROTARU  TEOFANA</t>
  </si>
  <si>
    <t>SÎRBU CRISTINA</t>
  </si>
  <si>
    <t xml:space="preserve">SOLOMON RALUCA </t>
  </si>
  <si>
    <t xml:space="preserve">TĂNĂSACHE BIANCA </t>
  </si>
  <si>
    <t>VLAD LETIŢIA ELENA</t>
  </si>
  <si>
    <t>Nivelul</t>
  </si>
  <si>
    <t>ABAZA TEODORA</t>
  </si>
  <si>
    <t>AFLOAREI MARTA</t>
  </si>
  <si>
    <t>ANTOHI ADINA</t>
  </si>
  <si>
    <t>AVASILICĂI ALIN</t>
  </si>
  <si>
    <t>BERCEANU ALINA</t>
  </si>
  <si>
    <t xml:space="preserve">BOSTAN ŞTEFANA </t>
  </si>
  <si>
    <t>BRAGA VLAD</t>
  </si>
  <si>
    <t>CIOLAC EMANUELA</t>
  </si>
  <si>
    <t xml:space="preserve">CIUBOTARIU RALUCA </t>
  </si>
  <si>
    <t>COCHIOR ANDREEA</t>
  </si>
  <si>
    <t>COCU ANDREEA</t>
  </si>
  <si>
    <t>CORNESCU IOANA</t>
  </si>
  <si>
    <t>FERENŢ ANDREEA-CELINA</t>
  </si>
  <si>
    <t>ISAC GEORGIANA</t>
  </si>
  <si>
    <t xml:space="preserve">IVAN ELENA MONICA </t>
  </si>
  <si>
    <t>LAZĂR CEZARA</t>
  </si>
  <si>
    <t>MAZĂRE ALEXANDRU ȘTEFAN</t>
  </si>
  <si>
    <t xml:space="preserve">MIHAIL ELENA RALUCA </t>
  </si>
  <si>
    <t>MORARU BIANCA</t>
  </si>
  <si>
    <t>MUNTEANU MARIA-CĂTĂLINA</t>
  </si>
  <si>
    <t>NĂFOREANU ANA-MARIA</t>
  </si>
  <si>
    <t>PALOŞANU DRAGOŞ CONSTANTIN</t>
  </si>
  <si>
    <t>PETCU BOGDAN-ALEXANDRU</t>
  </si>
  <si>
    <t>RADU  OANA  ROXANA</t>
  </si>
  <si>
    <t>SIMION IOANA DIANA</t>
  </si>
  <si>
    <t xml:space="preserve">TAMAȘ DIANA  </t>
  </si>
  <si>
    <t>TOMA ANDREEA</t>
  </si>
  <si>
    <t xml:space="preserve">URSU ANDRA BIANCA </t>
  </si>
  <si>
    <t>VÂŞCĂ IOANA</t>
  </si>
  <si>
    <t>ANTIP ALEXANDRA</t>
  </si>
  <si>
    <t>ŞCOALA GIMNAZIALĂ „NICOLAE BĂLCESCU</t>
  </si>
  <si>
    <t>BÂRGU MARIA</t>
  </si>
  <si>
    <t>C.N.P.,,STEFAN CEL MARE`</t>
  </si>
  <si>
    <t>ȘCOALA GIMNAZIALĂ NR. 10 BACĂU</t>
  </si>
  <si>
    <t>BODEA IRINUCA ALEXANDRA</t>
  </si>
  <si>
    <t>ŞC. GIMNAZIALĂ “MIHAI DRĂGAN”, BACĂU</t>
  </si>
  <si>
    <t>CĂLUGĂRU ANTONIA</t>
  </si>
  <si>
    <t>CHIRCU CRISTIANA</t>
  </si>
  <si>
    <t>CORLADE  ALINA</t>
  </si>
  <si>
    <t>COSTIN MIRUNA VASILICA</t>
  </si>
  <si>
    <t>CRĂCIUN LOREDANA</t>
  </si>
  <si>
    <t>CULCA ELIZA</t>
  </si>
  <si>
    <t>DIACONU OANA</t>
  </si>
  <si>
    <t>DRĂGAN SILVIA</t>
  </si>
  <si>
    <t>FASOLĂ GEORGIANA</t>
  </si>
  <si>
    <t>FESAN MARA</t>
  </si>
  <si>
    <t>FLINTOACĂ COJOCEA CRISTINA</t>
  </si>
  <si>
    <t>FLUERARU ADINA</t>
  </si>
  <si>
    <t>GAVRILA ROXANA</t>
  </si>
  <si>
    <t>SCOALA GIMNAZIALA ,,DOMNITA MARIA``</t>
  </si>
  <si>
    <t>GRIGORE ANA-MARIA</t>
  </si>
  <si>
    <t>ŞCOALA GIMNAZIALĂ “ALEXANDRU CEL BUN” BACĂU</t>
  </si>
  <si>
    <t>LAZĂR ALEXANDRU</t>
  </si>
  <si>
    <t>LAZĂR COSMINA IOANA</t>
  </si>
  <si>
    <t>LUNGU ALEXANDRA</t>
  </si>
  <si>
    <t>LUPU LORENA</t>
  </si>
  <si>
    <t>MOISA DIANA</t>
  </si>
  <si>
    <t>MORĂRAŞU MIRUNA</t>
  </si>
  <si>
    <t>ŞCOALA GIMNAZIALĂ “SPIRU HARET”</t>
  </si>
  <si>
    <t>PILAT ANA – MARIA</t>
  </si>
  <si>
    <t>RESMERIŢĂ GEANINA</t>
  </si>
  <si>
    <t>ŞCOALA GIMNAZIALĂ NR.1 ROŞIORI</t>
  </si>
  <si>
    <t>SMEU DIANA</t>
  </si>
  <si>
    <t>SPIŢĂ MATEEA</t>
  </si>
  <si>
    <t>ȘENCHEA DIANA</t>
  </si>
  <si>
    <t>ȚACU MATEEA</t>
  </si>
  <si>
    <t>UNGUREANU VRÂNCEANU GEORGE</t>
  </si>
  <si>
    <t>VARGA RAIMOND TIBERIU</t>
  </si>
  <si>
    <t>VĂSÂI CĂTĂLINA IOANA</t>
  </si>
  <si>
    <t>ANCHIDIN ANDREEA</t>
  </si>
  <si>
    <t>ANGHELUŢĂ ANDRA</t>
  </si>
  <si>
    <t>BOBEICA ALINA CATALINA</t>
  </si>
  <si>
    <t>BUJOR RUXANDRA</t>
  </si>
  <si>
    <t>COMAN DARIA</t>
  </si>
  <si>
    <t>DOBRIN ELENA</t>
  </si>
  <si>
    <t>DOLIȘ VIVIANA</t>
  </si>
  <si>
    <t>DRAGOMIRESCU EMILIA</t>
  </si>
  <si>
    <t>GHEORGHIU MARIA</t>
  </si>
  <si>
    <t>HASAN ANDREEA</t>
  </si>
  <si>
    <t>IMBREA MARA</t>
  </si>
  <si>
    <t>JIGAU CRISTINA</t>
  </si>
  <si>
    <t>LADARU COSMINA</t>
  </si>
  <si>
    <t>LADARU THEODORA</t>
  </si>
  <si>
    <t>LAZĂR MARA INGRID</t>
  </si>
  <si>
    <t>LUPUȘORU ALINA ADRIANA</t>
  </si>
  <si>
    <t>MĂCIUCĂ DARIA</t>
  </si>
  <si>
    <t>MIRUNESCU  MIRUNA</t>
  </si>
  <si>
    <t>C.N. „DIMITRIE CANTEMIR</t>
  </si>
  <si>
    <t>OLARU CĂTĂLINA</t>
  </si>
  <si>
    <t>PATRASCU ILINCA</t>
  </si>
  <si>
    <t>PĂDURARU DIANA</t>
  </si>
  <si>
    <t>PLOTOGEA SORANA</t>
  </si>
  <si>
    <t>ROȘU ANDRADA</t>
  </si>
  <si>
    <t>SABAU LAVINIA</t>
  </si>
  <si>
    <t>SAVIN ROXANA-MARIA</t>
  </si>
  <si>
    <t>SCORȚANU MARIAN</t>
  </si>
  <si>
    <t>SIMOVICI SORANA</t>
  </si>
  <si>
    <t>STANCA DRAGOS</t>
  </si>
  <si>
    <t>STĂNCILUESCU LARISA ALEXANDRA</t>
  </si>
  <si>
    <t>UNGUREANU ALEXANDRA  MARIA</t>
  </si>
  <si>
    <t>VASILIU IOANA</t>
  </si>
  <si>
    <t>VINTILĂ ILINCA</t>
  </si>
  <si>
    <t>proiectie</t>
  </si>
  <si>
    <t>PARTER</t>
  </si>
  <si>
    <t>X F</t>
  </si>
  <si>
    <t>X E</t>
  </si>
  <si>
    <t>ETAJUL I</t>
  </si>
  <si>
    <t>IX C</t>
  </si>
  <si>
    <t>VI C</t>
  </si>
  <si>
    <t>MUZICA</t>
  </si>
  <si>
    <t>XII G</t>
  </si>
  <si>
    <t>XI G</t>
  </si>
  <si>
    <t>XI C</t>
  </si>
  <si>
    <t>V C</t>
  </si>
  <si>
    <t>N II</t>
  </si>
  <si>
    <t xml:space="preserve">N I </t>
  </si>
  <si>
    <t>N III</t>
  </si>
  <si>
    <t>N IV</t>
  </si>
  <si>
    <t>ȘCOALA GIMNAZIALĂ ”MIRON COSTIN BACĂU</t>
  </si>
  <si>
    <t>COLEGIUL NATIONAL "VASILE ALECSANDRI"</t>
  </si>
  <si>
    <t>ŞCOALA GIMNAZIALĂ “AL. I. CUZA” BACĂU</t>
  </si>
  <si>
    <t>ŞCOALA GIMNAZIALĂ “STEFAN LUCHIAN``</t>
  </si>
  <si>
    <t>ȘCOALA GIMNAZIALĂ „MIHAIL SADOVEANU” BACĂU</t>
  </si>
  <si>
    <t>ŞCOALA GIMNAZIALĂ ,,DR. ALEXANDRU ŞAFRAN’’ BACĂU</t>
  </si>
  <si>
    <t>SCOALA GIMNAZIALA GEORGE CALINESCU ONESTI</t>
  </si>
  <si>
    <t>ȘCOALA GIMNAZIALĂ EMIL BRĂESCU MĂGURA</t>
  </si>
  <si>
    <t>C. N. „GHEORGHE VRĂNCEANU” BACĂU</t>
  </si>
  <si>
    <t>C. N. „FERDINAND I”</t>
  </si>
  <si>
    <t>SCOALA GIMNAZIALA LUIZI CALUGARA</t>
  </si>
  <si>
    <t>ŞCOALA GIMNAZIALĂ “GHIŢĂ MOCANU”</t>
  </si>
  <si>
    <t>ŞCOALA GIMNAZIALĂ „CONSTANTIN PLATON” BACĂU</t>
  </si>
  <si>
    <t>SCOALA GIMNAZIALA DELENI(STRUCTURA)</t>
  </si>
  <si>
    <t>SCOALA GIMNAZIALA BRATILA(STRUCTURA)</t>
  </si>
  <si>
    <t>COLEGIUL NAŢIONAL “GRIGORE MOISIL”</t>
  </si>
  <si>
    <t>C. N. „GHEORGHE VRĂNCEANU”</t>
  </si>
  <si>
    <t>LICEUL TEORETIC “SPIRU HARET” MOINEŞTI</t>
  </si>
  <si>
    <t>COLEGIUL ,,HENRI COANDĂ”</t>
  </si>
  <si>
    <t xml:space="preserve">C. N. „GHEORGHE VRĂNCEANU” BACĂU </t>
  </si>
  <si>
    <t>XII E</t>
  </si>
  <si>
    <t>Clasa/Nivelul</t>
  </si>
  <si>
    <t>STOICA ROXANA</t>
  </si>
  <si>
    <t>SCOALA GIMNAZIALĂ "N. IORGA"</t>
  </si>
  <si>
    <t>PETRESCU ZAMFIRA</t>
  </si>
  <si>
    <t>ȘCOALA GIMNAZIALĂ "Ion Luca"</t>
  </si>
  <si>
    <t>GHERASIM DIANA MARIA</t>
  </si>
  <si>
    <t>LUPU BIANCA NICOLETA</t>
  </si>
  <si>
    <t>MENGHEREŞ MIHAELA</t>
  </si>
  <si>
    <t>ȘCOALA GIMNAZIALĂ CLEJA</t>
  </si>
  <si>
    <t>BEJAN TOPŞE LUCIAN COSMIN</t>
  </si>
  <si>
    <t>C.N. „DIMITRIE CANTEMIR”, ONEŞTI</t>
  </si>
  <si>
    <t>APETROAIE ANDA</t>
  </si>
  <si>
    <t xml:space="preserve">                Inspectori de specialitate,                                                                    </t>
  </si>
  <si>
    <t>prof. Claudia Merticaru</t>
  </si>
  <si>
    <t xml:space="preserve"> prof. dr. Marinov Doina </t>
  </si>
  <si>
    <t xml:space="preserve">                      Inspectori de specialitate,                                                                    </t>
  </si>
  <si>
    <t xml:space="preserve">                         Inspectori de specialitate,                                                                    </t>
  </si>
  <si>
    <t>POPA TEONA SABINA</t>
  </si>
  <si>
    <t>Punctaj final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</si>
  <si>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</si>
  <si>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</si>
  <si>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</si>
  <si>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</si>
  <si>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</si>
  <si>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</si>
  <si>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</si>
  <si>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</si>
  <si>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</si>
  <si>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</si>
  <si>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</si>
  <si>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</si>
  <si>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</si>
  <si>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</si>
  <si>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</si>
  <si>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</si>
  <si>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</si>
  <si>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</si>
  <si>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</si>
  <si>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</si>
  <si>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</si>
  <si>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</si>
  <si>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</si>
  <si>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</si>
  <si>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</si>
  <si>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</si>
  <si>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</si>
  <si>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</si>
  <si>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</si>
  <si>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PI</t>
  </si>
  <si>
    <t>PII</t>
  </si>
  <si>
    <t>PIII</t>
  </si>
  <si>
    <t>M</t>
  </si>
  <si>
    <t>Premiile la Olimpiada judeţeană "Lectura ca abilitate de viaţă"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</si>
</sst>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26"/>
      <color theme="1"/>
      <name val="Calibri"/>
      <family val="2"/>
      <charset val="238"/>
      <scheme val="minor"/>
    </font>
    <font>
      <b/>
      <sz val="19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9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1" fillId="0" borderId="0"/>
  </cellStyleXfs>
  <cellXfs count="70">
    <xf numFmtId="0" fontId="0" fillId="0" borderId="0" xfId="0"/>
    <xf numFmtId="0" fontId="2" fillId="0" borderId="1" xfId="0" applyFont="1" applyBorder="1"/>
    <xf numFmtId="0" fontId="3" fillId="0" borderId="0" xfId="0" applyFont="1"/>
    <xf numFmtId="0" fontId="4" fillId="0" borderId="1" xfId="0" applyFont="1" applyBorder="1"/>
    <xf numFmtId="0" fontId="2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2" fillId="2" borderId="2" xfId="0" applyFont="1" applyFill="1" applyBorder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6" fillId="0" borderId="1" xfId="0" applyFont="1" applyBorder="1"/>
    <xf numFmtId="0" fontId="7" fillId="0" borderId="1" xfId="0" applyFont="1" applyBorder="1"/>
    <xf numFmtId="0" fontId="6" fillId="0" borderId="4" xfId="0" applyFont="1" applyBorder="1"/>
    <xf numFmtId="0" fontId="8" fillId="0" borderId="0" xfId="0" applyFont="1"/>
    <xf numFmtId="0" fontId="6" fillId="0" borderId="5" xfId="0" applyFont="1" applyBorder="1"/>
    <xf numFmtId="0" fontId="7" fillId="0" borderId="4" xfId="0" applyFont="1" applyBorder="1"/>
    <xf numFmtId="0" fontId="7" fillId="0" borderId="5" xfId="0" applyFont="1" applyBorder="1"/>
    <xf numFmtId="0" fontId="9" fillId="0" borderId="0" xfId="0" applyFont="1"/>
    <xf numFmtId="0" fontId="10" fillId="0" borderId="1" xfId="0" applyFont="1" applyBorder="1" applyAlignment="1">
      <alignment horizontal="center"/>
    </xf>
    <xf numFmtId="49" fontId="10" fillId="2" borderId="1" xfId="0" applyNumberFormat="1" applyFont="1" applyFill="1" applyBorder="1"/>
    <xf numFmtId="49" fontId="10" fillId="2" borderId="3" xfId="0" applyNumberFormat="1" applyFont="1" applyFill="1" applyBorder="1" applyAlignment="1">
      <alignment horizontal="left"/>
    </xf>
    <xf numFmtId="49" fontId="10" fillId="2" borderId="1" xfId="0" applyNumberFormat="1" applyFont="1" applyFill="1" applyBorder="1" applyAlignment="1"/>
    <xf numFmtId="49" fontId="10" fillId="2" borderId="1" xfId="0" applyNumberFormat="1" applyFont="1" applyFill="1" applyBorder="1" applyAlignment="1">
      <alignment horizontal="left" vertical="top"/>
    </xf>
    <xf numFmtId="49" fontId="10" fillId="2" borderId="1" xfId="0" applyNumberFormat="1" applyFont="1" applyFill="1" applyBorder="1" applyAlignment="1">
      <alignment horizontal="left"/>
    </xf>
    <xf numFmtId="49" fontId="10" fillId="2" borderId="1" xfId="0" applyNumberFormat="1" applyFont="1" applyFill="1" applyBorder="1" applyAlignment="1">
      <alignment horizontal="left" vertical="top" wrapText="1"/>
    </xf>
    <xf numFmtId="49" fontId="10" fillId="2" borderId="1" xfId="0" applyNumberFormat="1" applyFont="1" applyFill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/>
    <xf numFmtId="0" fontId="6" fillId="3" borderId="4" xfId="0" applyFont="1" applyFill="1" applyBorder="1"/>
    <xf numFmtId="0" fontId="7" fillId="3" borderId="1" xfId="0" applyFont="1" applyFill="1" applyBorder="1"/>
    <xf numFmtId="0" fontId="6" fillId="0" borderId="2" xfId="0" applyFont="1" applyFill="1" applyBorder="1"/>
    <xf numFmtId="0" fontId="7" fillId="4" borderId="1" xfId="0" applyFont="1" applyFill="1" applyBorder="1"/>
    <xf numFmtId="0" fontId="6" fillId="0" borderId="6" xfId="0" applyFont="1" applyFill="1" applyBorder="1"/>
    <xf numFmtId="49" fontId="10" fillId="2" borderId="3" xfId="0" applyNumberFormat="1" applyFont="1" applyFill="1" applyBorder="1" applyAlignment="1"/>
    <xf numFmtId="0" fontId="12" fillId="0" borderId="0" xfId="0" applyFont="1"/>
    <xf numFmtId="0" fontId="13" fillId="0" borderId="0" xfId="0" applyFont="1" applyAlignment="1">
      <alignment horizontal="justify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4" fillId="0" borderId="1" xfId="0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2" fontId="10" fillId="2" borderId="3" xfId="0" applyNumberFormat="1" applyFont="1" applyFill="1" applyBorder="1" applyAlignment="1">
      <alignment horizontal="left"/>
    </xf>
    <xf numFmtId="2" fontId="10" fillId="2" borderId="1" xfId="0" applyNumberFormat="1" applyFont="1" applyFill="1" applyBorder="1"/>
    <xf numFmtId="2" fontId="10" fillId="2" borderId="1" xfId="0" applyNumberFormat="1" applyFont="1" applyFill="1" applyBorder="1" applyAlignment="1">
      <alignment horizontal="left"/>
    </xf>
    <xf numFmtId="2" fontId="10" fillId="2" borderId="1" xfId="0" applyNumberFormat="1" applyFont="1" applyFill="1" applyBorder="1" applyAlignment="1">
      <alignment horizontal="left" vertical="top" wrapText="1"/>
    </xf>
    <xf numFmtId="2" fontId="10" fillId="2" borderId="3" xfId="0" applyNumberFormat="1" applyFont="1" applyFill="1" applyBorder="1" applyAlignment="1">
      <alignment horizontal="left" vertical="center"/>
    </xf>
    <xf numFmtId="2" fontId="10" fillId="2" borderId="1" xfId="0" applyNumberFormat="1" applyFont="1" applyFill="1" applyBorder="1" applyAlignment="1">
      <alignment horizontal="left" vertical="center" wrapText="1"/>
    </xf>
    <xf numFmtId="2" fontId="10" fillId="2" borderId="1" xfId="0" applyNumberFormat="1" applyFont="1" applyFill="1" applyBorder="1" applyAlignment="1">
      <alignment horizontal="left" wrapText="1"/>
    </xf>
    <xf numFmtId="2" fontId="10" fillId="0" borderId="1" xfId="0" applyNumberFormat="1" applyFont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left" vertical="center"/>
    </xf>
    <xf numFmtId="49" fontId="10" fillId="2" borderId="0" xfId="0" applyNumberFormat="1" applyFont="1" applyFill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F4" sqref="F4"/>
    </sheetView>
  </sheetViews>
  <sheetFormatPr defaultRowHeight="15" x14ac:dyDescent="0.25"/>
  <cols>
    <col min="2" max="2" width="14.85546875" bestFit="1" customWidth="1"/>
  </cols>
  <sheetData>
    <row r="1" spans="1:14" ht="26.25" x14ac:dyDescent="0.25">
      <c r="B1" s="18" t="s">
        <v>156</v>
      </c>
      <c r="C1" s="18"/>
      <c r="D1" s="18"/>
      <c r="E1" s="18" t="s">
        <v>159</v>
      </c>
      <c r="F1" s="19"/>
    </row>
    <row r="2" spans="1:14" ht="26.25" x14ac:dyDescent="0.4">
      <c r="B2" s="20"/>
      <c r="C2" s="20"/>
      <c r="D2" s="20"/>
      <c r="E2" s="20"/>
      <c r="F2" s="21"/>
    </row>
    <row r="3" spans="1:14" ht="26.25" x14ac:dyDescent="0.4">
      <c r="B3" s="22" t="s">
        <v>155</v>
      </c>
      <c r="C3" s="22">
        <v>28</v>
      </c>
      <c r="D3" s="20"/>
      <c r="E3" s="22" t="s">
        <v>163</v>
      </c>
      <c r="F3" s="23">
        <v>30</v>
      </c>
      <c r="H3" t="s">
        <v>168</v>
      </c>
      <c r="I3">
        <v>71</v>
      </c>
    </row>
    <row r="4" spans="1:14" ht="26.25" x14ac:dyDescent="0.4">
      <c r="B4" s="22" t="s">
        <v>161</v>
      </c>
      <c r="C4" s="22">
        <v>26</v>
      </c>
      <c r="D4" s="20"/>
      <c r="E4" s="22" t="s">
        <v>160</v>
      </c>
      <c r="F4" s="23"/>
      <c r="H4" t="s">
        <v>167</v>
      </c>
      <c r="I4">
        <v>68</v>
      </c>
    </row>
    <row r="5" spans="1:14" ht="26.25" x14ac:dyDescent="0.4">
      <c r="B5" s="22" t="s">
        <v>157</v>
      </c>
      <c r="C5" s="22">
        <v>28</v>
      </c>
      <c r="D5" s="20"/>
      <c r="E5" s="22" t="s">
        <v>164</v>
      </c>
      <c r="F5" s="23"/>
      <c r="H5" t="s">
        <v>169</v>
      </c>
      <c r="I5">
        <v>89</v>
      </c>
    </row>
    <row r="6" spans="1:14" ht="26.25" x14ac:dyDescent="0.4">
      <c r="B6" s="22" t="s">
        <v>158</v>
      </c>
      <c r="C6" s="22">
        <v>28</v>
      </c>
      <c r="D6" s="20"/>
      <c r="E6" s="22" t="s">
        <v>165</v>
      </c>
      <c r="F6" s="23">
        <v>30</v>
      </c>
      <c r="H6" t="s">
        <v>170</v>
      </c>
      <c r="I6">
        <v>49</v>
      </c>
    </row>
    <row r="7" spans="1:14" ht="27" thickBot="1" x14ac:dyDescent="0.45">
      <c r="B7" s="22" t="s">
        <v>162</v>
      </c>
      <c r="C7" s="24">
        <v>40</v>
      </c>
      <c r="D7" s="20"/>
      <c r="E7" s="22" t="s">
        <v>166</v>
      </c>
      <c r="F7" s="23">
        <v>24</v>
      </c>
      <c r="I7">
        <f>SUM(I3:I6)</f>
        <v>277</v>
      </c>
      <c r="J7">
        <f>I7-C10</f>
        <v>43</v>
      </c>
    </row>
    <row r="8" spans="1:14" ht="27" thickBot="1" x14ac:dyDescent="0.45">
      <c r="B8" s="25"/>
      <c r="C8" s="26">
        <f>SUM(C3:C7)</f>
        <v>150</v>
      </c>
      <c r="D8" s="20"/>
      <c r="E8" s="22" t="s">
        <v>191</v>
      </c>
      <c r="F8" s="27"/>
    </row>
    <row r="9" spans="1:14" ht="27" thickBot="1" x14ac:dyDescent="0.45">
      <c r="B9" s="25"/>
      <c r="C9" s="20"/>
      <c r="D9" s="25"/>
      <c r="E9" s="25"/>
      <c r="F9" s="28">
        <f>SUM(F3:F8)</f>
        <v>84</v>
      </c>
    </row>
    <row r="10" spans="1:14" ht="26.25" x14ac:dyDescent="0.4">
      <c r="B10" s="25"/>
      <c r="C10" s="21">
        <f>F9+C8</f>
        <v>234</v>
      </c>
      <c r="D10" s="25"/>
      <c r="E10" s="25"/>
      <c r="F10" s="29"/>
    </row>
    <row r="11" spans="1:14" ht="26.25" x14ac:dyDescent="0.4">
      <c r="A11">
        <v>1</v>
      </c>
      <c r="B11" s="22" t="s">
        <v>162</v>
      </c>
      <c r="C11" s="22">
        <v>40</v>
      </c>
      <c r="D11" s="25">
        <v>1</v>
      </c>
      <c r="E11" s="22" t="s">
        <v>163</v>
      </c>
      <c r="F11" s="23">
        <v>30</v>
      </c>
      <c r="G11" s="42">
        <v>1</v>
      </c>
      <c r="H11" s="42">
        <v>3</v>
      </c>
      <c r="I11">
        <v>2</v>
      </c>
      <c r="J11" s="44">
        <v>4</v>
      </c>
      <c r="L11">
        <f>C11/2</f>
        <v>20</v>
      </c>
      <c r="M11">
        <f>F11/2</f>
        <v>15</v>
      </c>
    </row>
    <row r="12" spans="1:14" ht="26.25" x14ac:dyDescent="0.4">
      <c r="A12">
        <v>2</v>
      </c>
      <c r="B12" s="22" t="s">
        <v>158</v>
      </c>
      <c r="C12" s="39">
        <v>28</v>
      </c>
      <c r="D12">
        <v>2</v>
      </c>
      <c r="E12" s="22" t="s">
        <v>160</v>
      </c>
      <c r="F12" s="41">
        <v>32</v>
      </c>
      <c r="G12">
        <f>I3-L12</f>
        <v>57</v>
      </c>
      <c r="H12">
        <f>I5-L12</f>
        <v>75</v>
      </c>
      <c r="I12">
        <f>I4-L11</f>
        <v>48</v>
      </c>
      <c r="J12">
        <f>I6-L11</f>
        <v>29</v>
      </c>
      <c r="L12">
        <f>C12/2</f>
        <v>14</v>
      </c>
      <c r="M12">
        <f>F12/2</f>
        <v>16</v>
      </c>
    </row>
    <row r="13" spans="1:14" ht="26.25" x14ac:dyDescent="0.4">
      <c r="A13">
        <v>3</v>
      </c>
      <c r="B13" s="22" t="s">
        <v>157</v>
      </c>
      <c r="C13" s="39">
        <v>28</v>
      </c>
      <c r="D13" s="25">
        <v>3</v>
      </c>
      <c r="E13" s="22" t="s">
        <v>164</v>
      </c>
      <c r="F13" s="43">
        <v>32</v>
      </c>
      <c r="G13">
        <f>G12-L13</f>
        <v>43</v>
      </c>
      <c r="H13">
        <f>H12-L13</f>
        <v>61</v>
      </c>
      <c r="I13">
        <f>I12-M11</f>
        <v>33</v>
      </c>
      <c r="J13">
        <f>J12-M11</f>
        <v>14</v>
      </c>
      <c r="L13">
        <f>C13/2</f>
        <v>14</v>
      </c>
      <c r="M13">
        <f>F13/2</f>
        <v>16</v>
      </c>
    </row>
    <row r="14" spans="1:14" ht="26.25" x14ac:dyDescent="0.4">
      <c r="A14">
        <v>4</v>
      </c>
      <c r="B14" s="22" t="s">
        <v>161</v>
      </c>
      <c r="C14" s="39">
        <v>26</v>
      </c>
      <c r="D14">
        <v>4</v>
      </c>
      <c r="E14" s="22" t="s">
        <v>165</v>
      </c>
      <c r="F14" s="23">
        <v>30</v>
      </c>
      <c r="G14">
        <f>G13-L14</f>
        <v>30</v>
      </c>
      <c r="H14">
        <f>H13-L14</f>
        <v>48</v>
      </c>
      <c r="I14">
        <f>I13-M14</f>
        <v>18</v>
      </c>
      <c r="L14">
        <f>C14/2</f>
        <v>13</v>
      </c>
      <c r="M14">
        <f>F14/2</f>
        <v>15</v>
      </c>
    </row>
    <row r="15" spans="1:14" ht="27" thickBot="1" x14ac:dyDescent="0.45">
      <c r="A15">
        <v>5</v>
      </c>
      <c r="B15" s="22" t="s">
        <v>155</v>
      </c>
      <c r="C15" s="40">
        <v>28</v>
      </c>
      <c r="D15" s="25">
        <v>5</v>
      </c>
      <c r="E15" s="22" t="s">
        <v>166</v>
      </c>
      <c r="F15" s="23">
        <v>24</v>
      </c>
      <c r="G15">
        <f>G14-L15</f>
        <v>16</v>
      </c>
      <c r="H15">
        <f>H14-L15</f>
        <v>34</v>
      </c>
      <c r="L15">
        <f>C15/2</f>
        <v>14</v>
      </c>
      <c r="M15">
        <f>F15/2</f>
        <v>12</v>
      </c>
    </row>
    <row r="16" spans="1:14" ht="27" thickBot="1" x14ac:dyDescent="0.45">
      <c r="B16" s="25"/>
      <c r="C16" s="26">
        <f>SUM(C11:C15)</f>
        <v>150</v>
      </c>
      <c r="D16">
        <v>6</v>
      </c>
      <c r="E16" s="22" t="s">
        <v>191</v>
      </c>
      <c r="F16" s="27"/>
      <c r="H16">
        <f>H15-16</f>
        <v>18</v>
      </c>
      <c r="L16">
        <f>SUM(L11:L15)</f>
        <v>75</v>
      </c>
      <c r="M16">
        <f>SUM(M11:M15)</f>
        <v>74</v>
      </c>
      <c r="N16">
        <f>SUM(L16:M16)</f>
        <v>149</v>
      </c>
    </row>
    <row r="17" spans="5:6" ht="27" thickBot="1" x14ac:dyDescent="0.45">
      <c r="E17" s="25"/>
      <c r="F17" s="28">
        <f>SUM(F11:F16)</f>
        <v>148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5"/>
  <sheetViews>
    <sheetView view="pageBreakPreview" zoomScaleSheetLayoutView="100" workbookViewId="0">
      <selection activeCell="B5" sqref="B5:E45"/>
    </sheetView>
  </sheetViews>
  <sheetFormatPr defaultRowHeight="18.75" x14ac:dyDescent="0.3"/>
  <cols>
    <col min="1" max="1" width="4.85546875" style="2" bestFit="1" customWidth="1"/>
    <col min="2" max="2" width="47.7109375" style="2" bestFit="1" customWidth="1"/>
    <col min="3" max="3" width="22.42578125" style="2" customWidth="1"/>
    <col min="4" max="4" width="59.7109375" style="2" bestFit="1" customWidth="1"/>
    <col min="5" max="5" width="9.140625" style="13" customWidth="1"/>
    <col min="6" max="16384" width="9.140625" style="2"/>
  </cols>
  <sheetData>
    <row r="1" spans="1:16383" x14ac:dyDescent="0.3">
      <c r="B1" s="10" t="s">
        <v>12</v>
      </c>
    </row>
    <row r="2" spans="1:16383" ht="33.75" x14ac:dyDescent="0.5">
      <c r="B2" s="11" t="s">
        <v>14</v>
      </c>
    </row>
    <row r="3" spans="1:16383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</row>
    <row r="4" spans="1:16383" x14ac:dyDescent="0.3">
      <c r="A4" s="1" t="s">
        <v>0</v>
      </c>
      <c r="B4" s="1" t="s">
        <v>1</v>
      </c>
      <c r="C4" s="1" t="s">
        <v>2</v>
      </c>
      <c r="D4" s="1" t="s">
        <v>4</v>
      </c>
      <c r="E4" s="9" t="s">
        <v>13</v>
      </c>
    </row>
    <row r="5" spans="1:16383" x14ac:dyDescent="0.3">
      <c r="A5" s="9">
        <v>1</v>
      </c>
      <c r="B5" s="1"/>
      <c r="C5" s="1"/>
      <c r="D5" s="1"/>
      <c r="E5" s="14"/>
    </row>
    <row r="6" spans="1:16383" x14ac:dyDescent="0.3">
      <c r="A6" s="9">
        <v>2</v>
      </c>
      <c r="B6" s="4"/>
      <c r="C6" s="4"/>
      <c r="D6" s="4"/>
      <c r="E6" s="14"/>
    </row>
    <row r="7" spans="1:16383" x14ac:dyDescent="0.3">
      <c r="A7" s="9">
        <v>3</v>
      </c>
      <c r="B7" s="1"/>
      <c r="C7" s="1"/>
      <c r="D7" s="1"/>
      <c r="E7" s="14"/>
    </row>
    <row r="8" spans="1:16383" x14ac:dyDescent="0.3">
      <c r="A8" s="9">
        <v>4</v>
      </c>
      <c r="B8" s="1"/>
      <c r="C8" s="1"/>
      <c r="D8" s="1"/>
      <c r="E8" s="14"/>
    </row>
    <row r="9" spans="1:16383" x14ac:dyDescent="0.3">
      <c r="A9" s="9">
        <v>5</v>
      </c>
      <c r="B9" s="1"/>
      <c r="C9" s="1"/>
      <c r="D9" s="1"/>
      <c r="E9" s="14"/>
    </row>
    <row r="10" spans="1:16383" x14ac:dyDescent="0.3">
      <c r="A10" s="9">
        <v>6</v>
      </c>
      <c r="B10" s="6"/>
      <c r="C10" s="6"/>
      <c r="D10" s="6"/>
      <c r="E10" s="14"/>
    </row>
    <row r="11" spans="1:16383" x14ac:dyDescent="0.3">
      <c r="A11" s="9">
        <v>7</v>
      </c>
      <c r="B11" s="6"/>
      <c r="C11" s="6"/>
      <c r="D11" s="6"/>
      <c r="E11" s="14"/>
    </row>
    <row r="12" spans="1:16383" ht="18" customHeight="1" x14ac:dyDescent="0.3">
      <c r="A12" s="9">
        <v>8</v>
      </c>
      <c r="B12" s="6"/>
      <c r="C12" s="6"/>
      <c r="D12" s="6"/>
      <c r="E12" s="14"/>
    </row>
    <row r="13" spans="1:16383" x14ac:dyDescent="0.3">
      <c r="A13" s="9">
        <v>9</v>
      </c>
      <c r="B13" s="6"/>
      <c r="C13" s="6"/>
      <c r="D13" s="6"/>
      <c r="E13" s="14"/>
    </row>
    <row r="14" spans="1:16383" ht="19.5" customHeight="1" x14ac:dyDescent="0.3">
      <c r="A14" s="9">
        <v>10</v>
      </c>
      <c r="B14" s="7"/>
      <c r="C14" s="6"/>
      <c r="D14" s="6"/>
      <c r="E14" s="14"/>
    </row>
    <row r="15" spans="1:16383" x14ac:dyDescent="0.3">
      <c r="A15" s="9">
        <v>11</v>
      </c>
      <c r="B15" s="6"/>
      <c r="C15" s="6"/>
      <c r="D15" s="6"/>
      <c r="E15" s="14"/>
    </row>
    <row r="16" spans="1:16383" x14ac:dyDescent="0.3">
      <c r="A16" s="9">
        <v>12</v>
      </c>
      <c r="B16" s="6"/>
      <c r="C16" s="6"/>
      <c r="D16" s="6"/>
      <c r="E16" s="14"/>
    </row>
    <row r="17" spans="1:5" x14ac:dyDescent="0.3">
      <c r="A17" s="9">
        <v>13</v>
      </c>
      <c r="B17" s="6"/>
      <c r="C17" s="6"/>
      <c r="D17" s="8"/>
      <c r="E17" s="14"/>
    </row>
    <row r="18" spans="1:5" x14ac:dyDescent="0.3">
      <c r="A18" s="9">
        <v>14</v>
      </c>
      <c r="B18" s="6"/>
      <c r="C18" s="6"/>
      <c r="D18" s="8"/>
      <c r="E18" s="14"/>
    </row>
    <row r="19" spans="1:5" x14ac:dyDescent="0.3">
      <c r="A19" s="9">
        <v>15</v>
      </c>
      <c r="B19" s="6"/>
      <c r="C19" s="6"/>
      <c r="D19" s="6"/>
      <c r="E19" s="14"/>
    </row>
    <row r="20" spans="1:5" x14ac:dyDescent="0.3">
      <c r="A20" s="9">
        <v>16</v>
      </c>
      <c r="B20" s="6"/>
      <c r="C20" s="6"/>
      <c r="D20" s="6"/>
      <c r="E20" s="15"/>
    </row>
    <row r="21" spans="1:5" x14ac:dyDescent="0.3">
      <c r="A21" s="9">
        <v>17</v>
      </c>
      <c r="B21" s="6"/>
      <c r="C21" s="6"/>
      <c r="D21" s="6"/>
      <c r="E21" s="14"/>
    </row>
    <row r="22" spans="1:5" x14ac:dyDescent="0.3">
      <c r="A22" s="9">
        <v>18</v>
      </c>
      <c r="B22" s="12"/>
      <c r="C22" s="6"/>
      <c r="D22" s="6"/>
      <c r="E22" s="14"/>
    </row>
    <row r="23" spans="1:5" x14ac:dyDescent="0.3">
      <c r="A23" s="9">
        <v>19</v>
      </c>
      <c r="B23" s="6"/>
      <c r="C23" s="6"/>
      <c r="D23" s="8"/>
      <c r="E23" s="14"/>
    </row>
    <row r="24" spans="1:5" x14ac:dyDescent="0.3">
      <c r="A24" s="9">
        <v>20</v>
      </c>
      <c r="B24" s="1"/>
      <c r="C24" s="1"/>
      <c r="D24" s="1"/>
      <c r="E24" s="14"/>
    </row>
    <row r="25" spans="1:5" x14ac:dyDescent="0.3">
      <c r="A25" s="9">
        <v>21</v>
      </c>
      <c r="B25" s="1"/>
      <c r="C25" s="1"/>
      <c r="D25" s="1"/>
      <c r="E25" s="14"/>
    </row>
    <row r="26" spans="1:5" x14ac:dyDescent="0.3">
      <c r="A26" s="9">
        <v>22</v>
      </c>
      <c r="B26" s="1"/>
      <c r="C26" s="1"/>
      <c r="D26" s="1"/>
      <c r="E26" s="14"/>
    </row>
    <row r="27" spans="1:5" x14ac:dyDescent="0.3">
      <c r="A27" s="9">
        <v>23</v>
      </c>
      <c r="B27" s="1"/>
      <c r="C27" s="6"/>
      <c r="D27" s="1"/>
      <c r="E27" s="14"/>
    </row>
    <row r="28" spans="1:5" x14ac:dyDescent="0.3">
      <c r="A28" s="9">
        <v>24</v>
      </c>
      <c r="B28" s="1"/>
      <c r="C28" s="1"/>
      <c r="D28" s="1"/>
      <c r="E28" s="14"/>
    </row>
    <row r="29" spans="1:5" x14ac:dyDescent="0.3">
      <c r="A29" s="9">
        <v>25</v>
      </c>
      <c r="B29" s="1"/>
      <c r="C29" s="1"/>
      <c r="D29" s="3"/>
      <c r="E29" s="14"/>
    </row>
    <row r="30" spans="1:5" x14ac:dyDescent="0.3">
      <c r="A30" s="9">
        <v>26</v>
      </c>
      <c r="B30" s="6"/>
      <c r="C30" s="6"/>
      <c r="D30" s="6"/>
      <c r="E30" s="14"/>
    </row>
    <row r="31" spans="1:5" x14ac:dyDescent="0.3">
      <c r="A31" s="9">
        <v>27</v>
      </c>
      <c r="B31" s="6"/>
      <c r="C31" s="6"/>
      <c r="D31" s="6"/>
      <c r="E31" s="14"/>
    </row>
    <row r="32" spans="1:5" s="5" customFormat="1" x14ac:dyDescent="0.3">
      <c r="A32" s="9">
        <v>28</v>
      </c>
      <c r="B32" s="1"/>
      <c r="C32" s="1"/>
      <c r="D32" s="3"/>
      <c r="E32" s="14"/>
    </row>
    <row r="33" spans="1:5" x14ac:dyDescent="0.3">
      <c r="A33" s="9">
        <v>29</v>
      </c>
      <c r="B33" s="1"/>
      <c r="C33" s="1"/>
      <c r="D33" s="1"/>
      <c r="E33" s="14"/>
    </row>
    <row r="34" spans="1:5" x14ac:dyDescent="0.3">
      <c r="A34" s="9">
        <v>30</v>
      </c>
      <c r="B34" s="1"/>
      <c r="C34" s="1"/>
      <c r="D34" s="1"/>
      <c r="E34" s="14"/>
    </row>
    <row r="35" spans="1:5" x14ac:dyDescent="0.3">
      <c r="A35" s="9">
        <v>31</v>
      </c>
      <c r="B35" s="1"/>
      <c r="C35" s="1"/>
      <c r="D35" s="3"/>
      <c r="E35" s="14"/>
    </row>
    <row r="36" spans="1:5" x14ac:dyDescent="0.3">
      <c r="A36" s="9">
        <v>32</v>
      </c>
      <c r="B36" s="1"/>
      <c r="C36" s="1"/>
      <c r="D36" s="1"/>
      <c r="E36" s="14"/>
    </row>
    <row r="37" spans="1:5" x14ac:dyDescent="0.3">
      <c r="A37" s="9">
        <v>33</v>
      </c>
      <c r="B37" s="1"/>
      <c r="C37" s="1"/>
      <c r="D37" s="3"/>
      <c r="E37" s="14"/>
    </row>
    <row r="38" spans="1:5" x14ac:dyDescent="0.3">
      <c r="A38" s="9">
        <v>34</v>
      </c>
      <c r="B38" s="1"/>
      <c r="C38" s="1"/>
      <c r="D38" s="3"/>
      <c r="E38" s="14"/>
    </row>
    <row r="39" spans="1:5" x14ac:dyDescent="0.3">
      <c r="A39" s="9">
        <v>35</v>
      </c>
      <c r="B39" s="1"/>
      <c r="C39" s="1"/>
      <c r="D39" s="3"/>
      <c r="E39" s="14"/>
    </row>
    <row r="40" spans="1:5" x14ac:dyDescent="0.3">
      <c r="A40" s="9">
        <v>36</v>
      </c>
      <c r="B40" s="1"/>
      <c r="C40" s="1"/>
      <c r="D40" s="3"/>
      <c r="E40" s="14"/>
    </row>
    <row r="41" spans="1:5" x14ac:dyDescent="0.3">
      <c r="A41" s="9">
        <v>37</v>
      </c>
      <c r="B41" s="1"/>
      <c r="C41" s="1"/>
      <c r="D41" s="4"/>
      <c r="E41" s="14"/>
    </row>
    <row r="42" spans="1:5" x14ac:dyDescent="0.3">
      <c r="A42" s="9">
        <v>38</v>
      </c>
      <c r="B42" s="1"/>
      <c r="C42" s="1"/>
      <c r="D42" s="4"/>
      <c r="E42" s="14"/>
    </row>
    <row r="43" spans="1:5" x14ac:dyDescent="0.3">
      <c r="A43" s="9">
        <v>39</v>
      </c>
      <c r="B43" s="1"/>
      <c r="C43" s="1"/>
      <c r="D43" s="1"/>
      <c r="E43" s="14"/>
    </row>
    <row r="44" spans="1:5" x14ac:dyDescent="0.3">
      <c r="A44" s="9">
        <v>40</v>
      </c>
      <c r="B44" s="1"/>
      <c r="C44" s="1"/>
      <c r="D44" s="1"/>
      <c r="E44" s="14"/>
    </row>
    <row r="45" spans="1:5" x14ac:dyDescent="0.3">
      <c r="A45" s="9">
        <v>41</v>
      </c>
      <c r="B45" s="1"/>
      <c r="C45" s="1"/>
      <c r="D45" s="1"/>
      <c r="E45" s="14"/>
    </row>
  </sheetData>
  <pageMargins left="0.7" right="0.7" top="0.75" bottom="0.75" header="0.3" footer="0.3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83"/>
  <sheetViews>
    <sheetView tabSelected="1" view="pageBreakPreview" zoomScale="85" zoomScaleNormal="100" zoomScaleSheetLayoutView="85" workbookViewId="0">
      <selection activeCell="F10" sqref="F10"/>
    </sheetView>
  </sheetViews>
  <sheetFormatPr defaultRowHeight="15" x14ac:dyDescent="0.25"/>
  <cols>
    <col min="1" max="1" width="9" bestFit="1" customWidth="1"/>
    <col min="2" max="2" width="35.140625" customWidth="1"/>
    <col min="3" max="3" width="16.5703125" bestFit="1" customWidth="1"/>
    <col min="4" max="4" width="56.140625" customWidth="1"/>
    <col min="5" max="5" width="9.85546875" style="52" bestFit="1" customWidth="1"/>
    <col min="6" max="6" width="14.42578125" bestFit="1" customWidth="1"/>
    <col min="7" max="7" width="12.28515625" style="59" customWidth="1"/>
  </cols>
  <sheetData>
    <row r="1" spans="1:16382" s="2" customFormat="1" ht="18.75" x14ac:dyDescent="0.3">
      <c r="B1" s="10"/>
      <c r="E1" s="50"/>
      <c r="G1" s="13"/>
    </row>
    <row r="2" spans="1:16382" s="2" customFormat="1" ht="33.75" x14ac:dyDescent="0.5">
      <c r="A2" s="11" t="s">
        <v>244</v>
      </c>
      <c r="E2" s="50"/>
      <c r="G2" s="13"/>
    </row>
    <row r="3" spans="1:16382" s="2" customFormat="1" ht="18.75" x14ac:dyDescent="0.3">
      <c r="A3" s="10"/>
      <c r="B3" s="10"/>
      <c r="C3" s="10"/>
      <c r="D3" s="10"/>
      <c r="E3" s="51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</row>
    <row r="4" spans="1:16382" s="2" customFormat="1" ht="37.5" x14ac:dyDescent="0.3">
      <c r="A4" s="1" t="s">
        <v>11</v>
      </c>
      <c r="B4" s="1" t="s">
        <v>1</v>
      </c>
      <c r="C4" s="1" t="s">
        <v>192</v>
      </c>
      <c r="D4" s="1" t="s">
        <v>4</v>
      </c>
      <c r="E4" s="56" t="s">
        <v>210</v>
      </c>
    </row>
    <row r="5" spans="1:16382" ht="15.75" x14ac:dyDescent="0.25">
      <c r="A5" s="30">
        <v>1</v>
      </c>
      <c r="B5" s="32" t="s">
        <v>152</v>
      </c>
      <c r="C5" s="33" t="s">
        <v>8</v>
      </c>
      <c r="D5" s="35" t="s">
        <v>140</v>
      </c>
      <c r="E5" s="30">
        <v>58</v>
      </c>
      <c r="F5" t="s">
        <v>240</v>
      </c>
      <c r="G5"/>
    </row>
    <row r="6" spans="1:16382" ht="15.75" x14ac:dyDescent="0.25">
      <c r="A6" s="30">
        <v>2</v>
      </c>
      <c r="B6" s="32" t="s">
        <v>146</v>
      </c>
      <c r="C6" s="33" t="s">
        <v>8</v>
      </c>
      <c r="D6" s="34" t="s">
        <v>181</v>
      </c>
      <c r="E6" s="30">
        <v>56</v>
      </c>
      <c r="F6" t="s">
        <v>241</v>
      </c>
      <c r="G6"/>
    </row>
    <row r="7" spans="1:16382" ht="15.75" x14ac:dyDescent="0.25">
      <c r="A7" s="30">
        <v>3</v>
      </c>
      <c r="B7" s="32" t="s">
        <v>153</v>
      </c>
      <c r="C7" s="33" t="s">
        <v>8</v>
      </c>
      <c r="D7" s="35" t="s">
        <v>173</v>
      </c>
      <c r="E7" s="30">
        <v>56</v>
      </c>
      <c r="F7" t="s">
        <v>241</v>
      </c>
      <c r="G7"/>
    </row>
    <row r="8" spans="1:16382" ht="15.75" x14ac:dyDescent="0.25">
      <c r="A8" s="30">
        <v>4</v>
      </c>
      <c r="B8" s="32" t="s">
        <v>132</v>
      </c>
      <c r="C8" s="33" t="s">
        <v>8</v>
      </c>
      <c r="D8" s="35" t="s">
        <v>85</v>
      </c>
      <c r="E8" s="30">
        <v>55</v>
      </c>
      <c r="F8" t="s">
        <v>242</v>
      </c>
      <c r="G8"/>
    </row>
    <row r="9" spans="1:16382" ht="15.75" x14ac:dyDescent="0.25">
      <c r="A9" s="30">
        <v>5</v>
      </c>
      <c r="B9" s="32" t="s">
        <v>149</v>
      </c>
      <c r="C9" s="33" t="s">
        <v>8</v>
      </c>
      <c r="D9" s="35" t="s">
        <v>173</v>
      </c>
      <c r="E9" s="30">
        <v>55</v>
      </c>
      <c r="F9" t="s">
        <v>242</v>
      </c>
      <c r="G9"/>
    </row>
    <row r="10" spans="1:16382" ht="15.75" x14ac:dyDescent="0.25">
      <c r="A10" s="30">
        <v>6</v>
      </c>
      <c r="B10" s="32" t="s">
        <v>154</v>
      </c>
      <c r="C10" s="33" t="s">
        <v>8</v>
      </c>
      <c r="D10" s="35" t="s">
        <v>183</v>
      </c>
      <c r="E10" s="30">
        <v>55</v>
      </c>
      <c r="F10" t="s">
        <v>242</v>
      </c>
      <c r="G10"/>
    </row>
    <row r="11" spans="1:16382" ht="15.75" x14ac:dyDescent="0.25">
      <c r="A11" s="30">
        <v>7</v>
      </c>
      <c r="B11" s="32" t="s">
        <v>130</v>
      </c>
      <c r="C11" s="33" t="s">
        <v>8</v>
      </c>
      <c r="D11" s="34" t="s">
        <v>171</v>
      </c>
      <c r="E11" s="30">
        <v>54</v>
      </c>
      <c r="F11" t="s">
        <v>243</v>
      </c>
      <c r="G11"/>
    </row>
    <row r="12" spans="1:16382" ht="15.75" x14ac:dyDescent="0.25">
      <c r="A12" s="30">
        <v>8</v>
      </c>
      <c r="B12" s="32" t="s">
        <v>125</v>
      </c>
      <c r="C12" s="33" t="s">
        <v>8</v>
      </c>
      <c r="D12" s="35" t="s">
        <v>111</v>
      </c>
      <c r="E12" s="30">
        <v>53</v>
      </c>
      <c r="F12" t="s">
        <v>243</v>
      </c>
      <c r="G12"/>
    </row>
    <row r="13" spans="1:16382" ht="15" customHeight="1" x14ac:dyDescent="0.25">
      <c r="A13" s="30">
        <v>9</v>
      </c>
      <c r="B13" s="32" t="s">
        <v>143</v>
      </c>
      <c r="C13" s="33" t="s">
        <v>8</v>
      </c>
      <c r="D13" s="35" t="s">
        <v>173</v>
      </c>
      <c r="E13" s="30">
        <v>53</v>
      </c>
      <c r="F13" t="s">
        <v>243</v>
      </c>
      <c r="G13"/>
    </row>
    <row r="14" spans="1:16382" ht="15.75" x14ac:dyDescent="0.25">
      <c r="A14" s="30">
        <v>10</v>
      </c>
      <c r="B14" s="32" t="s">
        <v>131</v>
      </c>
      <c r="C14" s="33" t="s">
        <v>8</v>
      </c>
      <c r="D14" s="35" t="s">
        <v>177</v>
      </c>
      <c r="E14" s="30">
        <v>52</v>
      </c>
      <c r="F14" t="s">
        <v>243</v>
      </c>
      <c r="G14"/>
    </row>
    <row r="15" spans="1:16382" ht="15.75" x14ac:dyDescent="0.25">
      <c r="A15" s="30">
        <v>11</v>
      </c>
      <c r="B15" s="32" t="s">
        <v>138</v>
      </c>
      <c r="C15" s="33" t="s">
        <v>8</v>
      </c>
      <c r="D15" s="35" t="s">
        <v>86</v>
      </c>
      <c r="E15" s="30">
        <v>51</v>
      </c>
      <c r="F15" t="s">
        <v>243</v>
      </c>
      <c r="G15"/>
    </row>
    <row r="16" spans="1:16382" ht="15.75" x14ac:dyDescent="0.25">
      <c r="A16" s="30">
        <v>12</v>
      </c>
      <c r="B16" s="32" t="s">
        <v>141</v>
      </c>
      <c r="C16" s="33" t="s">
        <v>8</v>
      </c>
      <c r="D16" s="35" t="s">
        <v>173</v>
      </c>
      <c r="E16" s="30">
        <v>51</v>
      </c>
      <c r="F16" t="s">
        <v>243</v>
      </c>
      <c r="G16"/>
    </row>
    <row r="17" spans="1:7" ht="15.75" x14ac:dyDescent="0.25">
      <c r="A17" s="30">
        <v>13</v>
      </c>
      <c r="B17" s="32" t="s">
        <v>151</v>
      </c>
      <c r="C17" s="33" t="s">
        <v>8</v>
      </c>
      <c r="D17" s="34" t="s">
        <v>182</v>
      </c>
      <c r="E17" s="30">
        <v>51</v>
      </c>
      <c r="F17" t="s">
        <v>243</v>
      </c>
      <c r="G17"/>
    </row>
    <row r="18" spans="1:7" ht="15.75" x14ac:dyDescent="0.25">
      <c r="A18" s="30">
        <v>14</v>
      </c>
      <c r="B18" s="32" t="s">
        <v>100</v>
      </c>
      <c r="C18" s="33" t="s">
        <v>8</v>
      </c>
      <c r="D18" s="35" t="s">
        <v>88</v>
      </c>
      <c r="E18" s="30">
        <v>50</v>
      </c>
      <c r="F18" t="s">
        <v>243</v>
      </c>
      <c r="G18"/>
    </row>
    <row r="19" spans="1:7" ht="15.75" x14ac:dyDescent="0.25">
      <c r="A19" s="30">
        <v>15</v>
      </c>
      <c r="B19" s="32" t="s">
        <v>142</v>
      </c>
      <c r="C19" s="33" t="s">
        <v>8</v>
      </c>
      <c r="D19" s="35" t="s">
        <v>85</v>
      </c>
      <c r="E19" s="30">
        <v>50</v>
      </c>
      <c r="F19" t="s">
        <v>243</v>
      </c>
      <c r="G19"/>
    </row>
    <row r="20" spans="1:7" ht="15.75" x14ac:dyDescent="0.25">
      <c r="A20" s="30">
        <v>16</v>
      </c>
      <c r="B20" s="32" t="s">
        <v>203</v>
      </c>
      <c r="C20" s="33" t="s">
        <v>8</v>
      </c>
      <c r="D20" s="34" t="s">
        <v>171</v>
      </c>
      <c r="E20" s="30">
        <v>49</v>
      </c>
      <c r="F20" t="s">
        <v>243</v>
      </c>
      <c r="G20"/>
    </row>
    <row r="21" spans="1:7" ht="15.75" x14ac:dyDescent="0.25">
      <c r="A21" s="30">
        <v>17</v>
      </c>
      <c r="B21" s="32" t="s">
        <v>126</v>
      </c>
      <c r="C21" s="33" t="s">
        <v>8</v>
      </c>
      <c r="D21" s="34" t="s">
        <v>171</v>
      </c>
      <c r="E21" s="30">
        <v>49</v>
      </c>
      <c r="F21" t="s">
        <v>243</v>
      </c>
      <c r="G21"/>
    </row>
    <row r="22" spans="1:7" ht="15.75" x14ac:dyDescent="0.25">
      <c r="A22" s="30">
        <v>18</v>
      </c>
      <c r="B22" s="32" t="s">
        <v>127</v>
      </c>
      <c r="C22" s="33" t="s">
        <v>8</v>
      </c>
      <c r="D22" s="35" t="s">
        <v>83</v>
      </c>
      <c r="E22" s="30">
        <v>49</v>
      </c>
      <c r="F22" t="s">
        <v>243</v>
      </c>
      <c r="G22"/>
    </row>
    <row r="23" spans="1:7" ht="15.75" x14ac:dyDescent="0.25">
      <c r="A23" s="30">
        <v>19</v>
      </c>
      <c r="B23" s="32" t="s">
        <v>134</v>
      </c>
      <c r="C23" s="33" t="s">
        <v>8</v>
      </c>
      <c r="D23" s="34" t="s">
        <v>171</v>
      </c>
      <c r="E23" s="30">
        <v>49</v>
      </c>
      <c r="F23" t="s">
        <v>243</v>
      </c>
      <c r="G23"/>
    </row>
    <row r="24" spans="1:7" ht="15.75" x14ac:dyDescent="0.25">
      <c r="A24" s="30">
        <v>20</v>
      </c>
      <c r="B24" s="32" t="s">
        <v>135</v>
      </c>
      <c r="C24" s="33" t="s">
        <v>8</v>
      </c>
      <c r="D24" s="35" t="s">
        <v>172</v>
      </c>
      <c r="E24" s="30">
        <v>49</v>
      </c>
      <c r="F24" t="s">
        <v>243</v>
      </c>
      <c r="G24"/>
    </row>
    <row r="25" spans="1:7" ht="15.75" x14ac:dyDescent="0.25">
      <c r="A25" s="30">
        <v>21</v>
      </c>
      <c r="B25" s="32" t="s">
        <v>137</v>
      </c>
      <c r="C25" s="33" t="s">
        <v>8</v>
      </c>
      <c r="D25" s="35" t="s">
        <v>178</v>
      </c>
      <c r="E25" s="30">
        <v>49</v>
      </c>
      <c r="F25" t="s">
        <v>243</v>
      </c>
      <c r="G25"/>
    </row>
    <row r="26" spans="1:7" ht="15.75" x14ac:dyDescent="0.25">
      <c r="A26" s="30">
        <v>22</v>
      </c>
      <c r="B26" s="32" t="s">
        <v>150</v>
      </c>
      <c r="C26" s="33" t="s">
        <v>8</v>
      </c>
      <c r="D26" s="35" t="s">
        <v>85</v>
      </c>
      <c r="E26" s="30">
        <v>49</v>
      </c>
      <c r="F26" t="s">
        <v>243</v>
      </c>
      <c r="G26"/>
    </row>
    <row r="27" spans="1:7" ht="15.75" x14ac:dyDescent="0.25">
      <c r="A27" s="30">
        <v>23</v>
      </c>
      <c r="B27" s="32" t="s">
        <v>123</v>
      </c>
      <c r="C27" s="33" t="s">
        <v>8</v>
      </c>
      <c r="D27" s="35" t="s">
        <v>173</v>
      </c>
      <c r="E27" s="30">
        <v>48</v>
      </c>
      <c r="F27" t="s">
        <v>243</v>
      </c>
      <c r="G27"/>
    </row>
    <row r="28" spans="1:7" ht="15.75" x14ac:dyDescent="0.25">
      <c r="A28" s="30">
        <v>24</v>
      </c>
      <c r="B28" s="32" t="s">
        <v>124</v>
      </c>
      <c r="C28" s="33" t="s">
        <v>8</v>
      </c>
      <c r="D28" s="35" t="s">
        <v>85</v>
      </c>
      <c r="E28" s="30">
        <v>48</v>
      </c>
      <c r="F28" t="s">
        <v>243</v>
      </c>
      <c r="G28"/>
    </row>
    <row r="29" spans="1:7" ht="21" customHeight="1" x14ac:dyDescent="0.25">
      <c r="A29" s="30">
        <v>25</v>
      </c>
      <c r="B29" s="32" t="s">
        <v>128</v>
      </c>
      <c r="C29" s="33" t="s">
        <v>8</v>
      </c>
      <c r="D29" s="35" t="s">
        <v>86</v>
      </c>
      <c r="E29" s="30">
        <v>48</v>
      </c>
      <c r="F29" t="s">
        <v>243</v>
      </c>
      <c r="G29"/>
    </row>
    <row r="30" spans="1:7" ht="15.75" x14ac:dyDescent="0.25">
      <c r="A30" s="30">
        <v>26</v>
      </c>
      <c r="B30" s="32" t="s">
        <v>144</v>
      </c>
      <c r="C30" s="33" t="s">
        <v>8</v>
      </c>
      <c r="D30" s="34" t="s">
        <v>175</v>
      </c>
      <c r="E30" s="30">
        <v>48</v>
      </c>
      <c r="F30" t="s">
        <v>243</v>
      </c>
      <c r="G30"/>
    </row>
    <row r="31" spans="1:7" ht="15.75" x14ac:dyDescent="0.25">
      <c r="A31" s="30">
        <v>27</v>
      </c>
      <c r="B31" s="32" t="s">
        <v>145</v>
      </c>
      <c r="C31" s="33" t="s">
        <v>8</v>
      </c>
      <c r="D31" s="34" t="s">
        <v>180</v>
      </c>
      <c r="E31" s="30">
        <v>48</v>
      </c>
      <c r="F31" t="s">
        <v>243</v>
      </c>
      <c r="G31"/>
    </row>
    <row r="32" spans="1:7" ht="15.75" x14ac:dyDescent="0.25">
      <c r="A32" s="30">
        <v>28</v>
      </c>
      <c r="B32" s="32" t="s">
        <v>148</v>
      </c>
      <c r="C32" s="33" t="s">
        <v>8</v>
      </c>
      <c r="D32" s="34" t="s">
        <v>175</v>
      </c>
      <c r="E32" s="30">
        <v>48</v>
      </c>
      <c r="F32" t="s">
        <v>243</v>
      </c>
      <c r="G32"/>
    </row>
    <row r="33" spans="1:7" ht="15.75" x14ac:dyDescent="0.25">
      <c r="A33" s="30">
        <v>29</v>
      </c>
      <c r="B33" s="32" t="s">
        <v>129</v>
      </c>
      <c r="C33" s="33" t="s">
        <v>8</v>
      </c>
      <c r="D33" s="34" t="s">
        <v>171</v>
      </c>
      <c r="E33" s="30">
        <v>47</v>
      </c>
      <c r="F33" t="s">
        <v>243</v>
      </c>
      <c r="G33"/>
    </row>
    <row r="34" spans="1:7" ht="15.75" x14ac:dyDescent="0.25">
      <c r="A34" s="30">
        <v>30</v>
      </c>
      <c r="B34" s="32" t="s">
        <v>133</v>
      </c>
      <c r="C34" s="33" t="s">
        <v>8</v>
      </c>
      <c r="D34" s="35" t="s">
        <v>85</v>
      </c>
      <c r="E34" s="30">
        <v>47</v>
      </c>
      <c r="F34" t="s">
        <v>243</v>
      </c>
      <c r="G34"/>
    </row>
    <row r="35" spans="1:7" ht="15.75" x14ac:dyDescent="0.25">
      <c r="A35" s="30">
        <v>31</v>
      </c>
      <c r="B35" s="32" t="s">
        <v>139</v>
      </c>
      <c r="C35" s="33" t="s">
        <v>8</v>
      </c>
      <c r="D35" s="35" t="s">
        <v>140</v>
      </c>
      <c r="E35" s="30">
        <v>47</v>
      </c>
      <c r="F35" t="s">
        <v>243</v>
      </c>
      <c r="G35"/>
    </row>
    <row r="36" spans="1:7" ht="15.75" x14ac:dyDescent="0.25">
      <c r="A36" s="30">
        <v>32</v>
      </c>
      <c r="B36" s="32" t="s">
        <v>147</v>
      </c>
      <c r="C36" s="33" t="s">
        <v>8</v>
      </c>
      <c r="D36" s="35" t="s">
        <v>114</v>
      </c>
      <c r="E36" s="30">
        <v>46</v>
      </c>
      <c r="F36" t="s">
        <v>243</v>
      </c>
      <c r="G36"/>
    </row>
    <row r="37" spans="1:7" ht="15.75" x14ac:dyDescent="0.25">
      <c r="A37" s="30">
        <v>33</v>
      </c>
      <c r="B37" s="32" t="s">
        <v>122</v>
      </c>
      <c r="C37" s="33" t="s">
        <v>8</v>
      </c>
      <c r="D37" s="34" t="s">
        <v>171</v>
      </c>
      <c r="E37" s="30">
        <v>45</v>
      </c>
      <c r="F37" t="s">
        <v>243</v>
      </c>
      <c r="G37"/>
    </row>
    <row r="38" spans="1:7" ht="15.75" x14ac:dyDescent="0.25">
      <c r="A38" s="30">
        <v>34</v>
      </c>
      <c r="B38" s="32" t="s">
        <v>136</v>
      </c>
      <c r="C38" s="33" t="s">
        <v>8</v>
      </c>
      <c r="D38" s="35" t="s">
        <v>174</v>
      </c>
      <c r="E38" s="30">
        <v>45</v>
      </c>
      <c r="F38" t="s">
        <v>243</v>
      </c>
      <c r="G38"/>
    </row>
    <row r="39" spans="1:7" ht="15.75" x14ac:dyDescent="0.25">
      <c r="A39" s="46"/>
      <c r="G39"/>
    </row>
    <row r="40" spans="1:7" ht="15.75" x14ac:dyDescent="0.25">
      <c r="A40" s="46"/>
      <c r="D40" s="48" t="s">
        <v>207</v>
      </c>
      <c r="G40"/>
    </row>
    <row r="41" spans="1:7" ht="15.75" x14ac:dyDescent="0.25">
      <c r="A41" s="46"/>
      <c r="B41" s="47"/>
      <c r="D41" s="49" t="s">
        <v>205</v>
      </c>
      <c r="G41"/>
    </row>
    <row r="42" spans="1:7" ht="15.75" x14ac:dyDescent="0.25">
      <c r="A42" s="46"/>
      <c r="B42" s="47"/>
      <c r="D42" s="49" t="s">
        <v>206</v>
      </c>
      <c r="G42"/>
    </row>
    <row r="43" spans="1:7" ht="15.75" x14ac:dyDescent="0.25">
      <c r="A43" s="46"/>
      <c r="G43"/>
    </row>
    <row r="44" spans="1:7" ht="15.75" x14ac:dyDescent="0.25">
      <c r="A44" s="46"/>
      <c r="G44"/>
    </row>
    <row r="45" spans="1:7" x14ac:dyDescent="0.25">
      <c r="G45"/>
    </row>
    <row r="46" spans="1:7" x14ac:dyDescent="0.25">
      <c r="G46"/>
    </row>
    <row r="47" spans="1:7" x14ac:dyDescent="0.25">
      <c r="G47"/>
    </row>
    <row r="48" spans="1:7" x14ac:dyDescent="0.25">
      <c r="G48"/>
    </row>
    <row r="49" spans="7:7" x14ac:dyDescent="0.25">
      <c r="G49"/>
    </row>
    <row r="50" spans="7:7" x14ac:dyDescent="0.25">
      <c r="G50"/>
    </row>
    <row r="51" spans="7:7" x14ac:dyDescent="0.25">
      <c r="G51"/>
    </row>
    <row r="52" spans="7:7" x14ac:dyDescent="0.25">
      <c r="G52"/>
    </row>
    <row r="53" spans="7:7" x14ac:dyDescent="0.25">
      <c r="G53"/>
    </row>
    <row r="54" spans="7:7" x14ac:dyDescent="0.25">
      <c r="G54"/>
    </row>
    <row r="55" spans="7:7" x14ac:dyDescent="0.25">
      <c r="G55"/>
    </row>
    <row r="56" spans="7:7" x14ac:dyDescent="0.25">
      <c r="G56"/>
    </row>
    <row r="57" spans="7:7" x14ac:dyDescent="0.25">
      <c r="G57"/>
    </row>
    <row r="58" spans="7:7" x14ac:dyDescent="0.25">
      <c r="G58"/>
    </row>
    <row r="59" spans="7:7" x14ac:dyDescent="0.25">
      <c r="G59"/>
    </row>
    <row r="60" spans="7:7" x14ac:dyDescent="0.25">
      <c r="G60"/>
    </row>
    <row r="61" spans="7:7" x14ac:dyDescent="0.25">
      <c r="G61"/>
    </row>
    <row r="62" spans="7:7" x14ac:dyDescent="0.25">
      <c r="G62"/>
    </row>
    <row r="63" spans="7:7" x14ac:dyDescent="0.25">
      <c r="G63"/>
    </row>
    <row r="64" spans="7:7" x14ac:dyDescent="0.25">
      <c r="G64"/>
    </row>
    <row r="65" spans="7:7" x14ac:dyDescent="0.25">
      <c r="G65"/>
    </row>
    <row r="66" spans="7:7" x14ac:dyDescent="0.25">
      <c r="G66"/>
    </row>
    <row r="67" spans="7:7" x14ac:dyDescent="0.25">
      <c r="G67"/>
    </row>
    <row r="68" spans="7:7" x14ac:dyDescent="0.25">
      <c r="G68"/>
    </row>
    <row r="69" spans="7:7" x14ac:dyDescent="0.25">
      <c r="G69"/>
    </row>
    <row r="70" spans="7:7" x14ac:dyDescent="0.25">
      <c r="G70"/>
    </row>
    <row r="71" spans="7:7" x14ac:dyDescent="0.25">
      <c r="G71"/>
    </row>
    <row r="72" spans="7:7" x14ac:dyDescent="0.25">
      <c r="G72"/>
    </row>
    <row r="73" spans="7:7" x14ac:dyDescent="0.25">
      <c r="G73"/>
    </row>
    <row r="74" spans="7:7" x14ac:dyDescent="0.25">
      <c r="G74"/>
    </row>
    <row r="75" spans="7:7" x14ac:dyDescent="0.25">
      <c r="G75"/>
    </row>
    <row r="76" spans="7:7" x14ac:dyDescent="0.25">
      <c r="G76"/>
    </row>
    <row r="77" spans="7:7" x14ac:dyDescent="0.25">
      <c r="G77"/>
    </row>
    <row r="78" spans="7:7" x14ac:dyDescent="0.25">
      <c r="G78"/>
    </row>
    <row r="79" spans="7:7" x14ac:dyDescent="0.25">
      <c r="G79"/>
    </row>
    <row r="81" ht="26.25" customHeight="1" x14ac:dyDescent="0.25"/>
    <row r="82" ht="27.75" customHeight="1" x14ac:dyDescent="0.25"/>
    <row r="83" ht="30" customHeight="1" x14ac:dyDescent="0.25"/>
  </sheetData>
  <sortState ref="B5:G79">
    <sortCondition descending="1" ref="E5:E79"/>
  </sortState>
  <pageMargins left="0.7" right="0.23" top="0.75" bottom="0.75" header="0.3" footer="0.3"/>
  <pageSetup paperSize="9" scale="85" orientation="landscape" r:id="rId1"/>
  <headerFooter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view="pageBreakPreview" zoomScale="85" zoomScaleNormal="85" zoomScaleSheetLayoutView="85" workbookViewId="0">
      <selection activeCell="A2" sqref="A2"/>
    </sheetView>
  </sheetViews>
  <sheetFormatPr defaultRowHeight="15" x14ac:dyDescent="0.25"/>
  <cols>
    <col min="1" max="1" width="10.7109375" customWidth="1"/>
    <col min="2" max="2" width="34.85546875" customWidth="1"/>
    <col min="3" max="3" width="20.140625" customWidth="1"/>
    <col min="4" max="4" width="53.140625" customWidth="1"/>
    <col min="5" max="5" width="9.7109375" style="55" bestFit="1" customWidth="1"/>
    <col min="6" max="6" width="14.42578125" bestFit="1" customWidth="1"/>
    <col min="7" max="7" width="11.85546875" style="59" customWidth="1"/>
  </cols>
  <sheetData>
    <row r="1" spans="1:7" ht="18.75" x14ac:dyDescent="0.3">
      <c r="A1" s="2"/>
      <c r="B1" s="10"/>
      <c r="C1" s="2"/>
      <c r="E1" s="53"/>
    </row>
    <row r="2" spans="1:7" ht="33.75" x14ac:dyDescent="0.5">
      <c r="A2" s="11" t="s">
        <v>244</v>
      </c>
      <c r="C2" s="2"/>
      <c r="D2" s="2"/>
      <c r="E2" s="53"/>
    </row>
    <row r="3" spans="1:7" ht="15.75" x14ac:dyDescent="0.25">
      <c r="A3" s="10"/>
      <c r="B3" s="10"/>
      <c r="C3" s="10"/>
      <c r="D3" s="10"/>
      <c r="E3" s="54"/>
    </row>
    <row r="4" spans="1:7" s="2" customFormat="1" ht="37.5" x14ac:dyDescent="0.3">
      <c r="A4" s="1" t="s">
        <v>17</v>
      </c>
      <c r="B4" s="1" t="s">
        <v>1</v>
      </c>
      <c r="C4" s="1" t="s">
        <v>192</v>
      </c>
      <c r="D4" s="1" t="s">
        <v>4</v>
      </c>
      <c r="E4" s="56" t="s">
        <v>210</v>
      </c>
    </row>
    <row r="5" spans="1:7" ht="15.75" x14ac:dyDescent="0.25">
      <c r="A5" s="30">
        <v>1</v>
      </c>
      <c r="B5" s="60" t="s">
        <v>84</v>
      </c>
      <c r="C5" s="61" t="s">
        <v>6</v>
      </c>
      <c r="D5" s="62" t="s">
        <v>85</v>
      </c>
      <c r="E5" s="58">
        <v>56</v>
      </c>
      <c r="F5" t="s">
        <v>240</v>
      </c>
      <c r="G5"/>
    </row>
    <row r="6" spans="1:7" ht="17.25" customHeight="1" x14ac:dyDescent="0.25">
      <c r="A6" s="30">
        <v>2</v>
      </c>
      <c r="B6" s="60" t="s">
        <v>101</v>
      </c>
      <c r="C6" s="61" t="s">
        <v>6</v>
      </c>
      <c r="D6" s="63" t="s">
        <v>102</v>
      </c>
      <c r="E6" s="58">
        <v>54.5</v>
      </c>
      <c r="F6" t="s">
        <v>241</v>
      </c>
      <c r="G6"/>
    </row>
    <row r="7" spans="1:7" ht="15.75" x14ac:dyDescent="0.25">
      <c r="A7" s="30">
        <v>3</v>
      </c>
      <c r="B7" s="60" t="s">
        <v>15</v>
      </c>
      <c r="C7" s="61" t="s">
        <v>6</v>
      </c>
      <c r="D7" s="62" t="s">
        <v>86</v>
      </c>
      <c r="E7" s="58">
        <v>54</v>
      </c>
      <c r="F7" t="s">
        <v>242</v>
      </c>
      <c r="G7"/>
    </row>
    <row r="8" spans="1:7" ht="15.75" x14ac:dyDescent="0.25">
      <c r="A8" s="30">
        <v>4</v>
      </c>
      <c r="B8" s="60" t="s">
        <v>110</v>
      </c>
      <c r="C8" s="61" t="s">
        <v>6</v>
      </c>
      <c r="D8" s="62" t="s">
        <v>111</v>
      </c>
      <c r="E8" s="58">
        <v>54</v>
      </c>
      <c r="F8" t="s">
        <v>242</v>
      </c>
      <c r="G8"/>
    </row>
    <row r="9" spans="1:7" ht="15.75" x14ac:dyDescent="0.25">
      <c r="A9" s="30">
        <v>5</v>
      </c>
      <c r="B9" s="60" t="s">
        <v>89</v>
      </c>
      <c r="C9" s="61" t="s">
        <v>6</v>
      </c>
      <c r="D9" s="62" t="s">
        <v>173</v>
      </c>
      <c r="E9" s="58">
        <v>53</v>
      </c>
      <c r="F9" t="s">
        <v>243</v>
      </c>
      <c r="G9"/>
    </row>
    <row r="10" spans="1:7" ht="15.75" x14ac:dyDescent="0.25">
      <c r="A10" s="30">
        <v>6</v>
      </c>
      <c r="B10" s="60" t="s">
        <v>95</v>
      </c>
      <c r="C10" s="61" t="s">
        <v>6</v>
      </c>
      <c r="D10" s="62" t="s">
        <v>86</v>
      </c>
      <c r="E10" s="58">
        <v>53</v>
      </c>
      <c r="F10" t="s">
        <v>243</v>
      </c>
      <c r="G10"/>
    </row>
    <row r="11" spans="1:7" ht="15.75" x14ac:dyDescent="0.25">
      <c r="A11" s="30">
        <v>7</v>
      </c>
      <c r="B11" s="60" t="s">
        <v>96</v>
      </c>
      <c r="C11" s="61" t="s">
        <v>6</v>
      </c>
      <c r="D11" s="62" t="s">
        <v>86</v>
      </c>
      <c r="E11" s="58">
        <v>53</v>
      </c>
      <c r="F11" t="s">
        <v>243</v>
      </c>
      <c r="G11"/>
    </row>
    <row r="12" spans="1:7" ht="15.75" x14ac:dyDescent="0.25">
      <c r="A12" s="30">
        <v>8</v>
      </c>
      <c r="B12" s="60" t="s">
        <v>98</v>
      </c>
      <c r="C12" s="61" t="s">
        <v>6</v>
      </c>
      <c r="D12" s="62" t="s">
        <v>173</v>
      </c>
      <c r="E12" s="58">
        <v>53</v>
      </c>
      <c r="F12" t="s">
        <v>243</v>
      </c>
      <c r="G12"/>
    </row>
    <row r="13" spans="1:7" ht="15.75" x14ac:dyDescent="0.25">
      <c r="A13" s="30">
        <v>9</v>
      </c>
      <c r="B13" s="64" t="s">
        <v>112</v>
      </c>
      <c r="C13" s="61" t="s">
        <v>6</v>
      </c>
      <c r="D13" s="65" t="s">
        <v>171</v>
      </c>
      <c r="E13" s="58">
        <v>52</v>
      </c>
      <c r="F13" t="s">
        <v>243</v>
      </c>
      <c r="G13"/>
    </row>
    <row r="14" spans="1:7" ht="15.75" x14ac:dyDescent="0.25">
      <c r="A14" s="30">
        <v>10</v>
      </c>
      <c r="B14" s="60" t="s">
        <v>116</v>
      </c>
      <c r="C14" s="61" t="s">
        <v>6</v>
      </c>
      <c r="D14" s="62" t="s">
        <v>173</v>
      </c>
      <c r="E14" s="58">
        <v>52</v>
      </c>
      <c r="F14" t="s">
        <v>243</v>
      </c>
      <c r="G14"/>
    </row>
    <row r="15" spans="1:7" ht="15.75" x14ac:dyDescent="0.25">
      <c r="A15" s="30">
        <v>11</v>
      </c>
      <c r="B15" s="60" t="s">
        <v>193</v>
      </c>
      <c r="C15" s="61" t="s">
        <v>6</v>
      </c>
      <c r="D15" s="62" t="s">
        <v>194</v>
      </c>
      <c r="E15" s="58">
        <v>52</v>
      </c>
      <c r="F15" t="s">
        <v>243</v>
      </c>
      <c r="G15"/>
    </row>
    <row r="16" spans="1:7" ht="15.75" x14ac:dyDescent="0.25">
      <c r="A16" s="30">
        <v>12</v>
      </c>
      <c r="B16" s="60" t="s">
        <v>97</v>
      </c>
      <c r="C16" s="61" t="s">
        <v>6</v>
      </c>
      <c r="D16" s="63" t="s">
        <v>171</v>
      </c>
      <c r="E16" s="58">
        <v>51</v>
      </c>
      <c r="F16" t="s">
        <v>243</v>
      </c>
      <c r="G16"/>
    </row>
    <row r="17" spans="1:7" ht="15.75" x14ac:dyDescent="0.25">
      <c r="A17" s="30">
        <v>13</v>
      </c>
      <c r="B17" s="60" t="s">
        <v>82</v>
      </c>
      <c r="C17" s="61" t="s">
        <v>6</v>
      </c>
      <c r="D17" s="62" t="s">
        <v>83</v>
      </c>
      <c r="E17" s="58">
        <v>50</v>
      </c>
      <c r="F17" t="s">
        <v>243</v>
      </c>
      <c r="G17"/>
    </row>
    <row r="18" spans="1:7" ht="31.5" x14ac:dyDescent="0.25">
      <c r="A18" s="30">
        <v>14</v>
      </c>
      <c r="B18" s="60" t="s">
        <v>103</v>
      </c>
      <c r="C18" s="61" t="s">
        <v>6</v>
      </c>
      <c r="D18" s="66" t="s">
        <v>176</v>
      </c>
      <c r="E18" s="58">
        <v>50</v>
      </c>
      <c r="F18" t="s">
        <v>243</v>
      </c>
      <c r="G18"/>
    </row>
    <row r="19" spans="1:7" ht="15.75" x14ac:dyDescent="0.25">
      <c r="A19" s="30">
        <v>15</v>
      </c>
      <c r="B19" s="60" t="s">
        <v>108</v>
      </c>
      <c r="C19" s="61" t="s">
        <v>6</v>
      </c>
      <c r="D19" s="63" t="s">
        <v>185</v>
      </c>
      <c r="E19" s="58">
        <v>50</v>
      </c>
      <c r="F19" t="s">
        <v>243</v>
      </c>
      <c r="G19"/>
    </row>
    <row r="20" spans="1:7" ht="15.75" x14ac:dyDescent="0.25">
      <c r="A20" s="30">
        <v>16</v>
      </c>
      <c r="B20" s="60" t="s">
        <v>115</v>
      </c>
      <c r="C20" s="61" t="s">
        <v>6</v>
      </c>
      <c r="D20" s="63" t="s">
        <v>171</v>
      </c>
      <c r="E20" s="58">
        <v>50</v>
      </c>
      <c r="F20" t="s">
        <v>243</v>
      </c>
      <c r="G20"/>
    </row>
    <row r="21" spans="1:7" ht="15.75" x14ac:dyDescent="0.25">
      <c r="A21" s="30">
        <v>17</v>
      </c>
      <c r="B21" s="60" t="s">
        <v>118</v>
      </c>
      <c r="C21" s="61" t="s">
        <v>6</v>
      </c>
      <c r="D21" s="62" t="s">
        <v>86</v>
      </c>
      <c r="E21" s="58">
        <v>50</v>
      </c>
      <c r="F21" t="s">
        <v>243</v>
      </c>
      <c r="G21"/>
    </row>
    <row r="22" spans="1:7" ht="15.75" x14ac:dyDescent="0.25">
      <c r="A22" s="30">
        <v>18</v>
      </c>
      <c r="B22" s="60" t="s">
        <v>119</v>
      </c>
      <c r="C22" s="61" t="s">
        <v>6</v>
      </c>
      <c r="D22" s="62" t="s">
        <v>173</v>
      </c>
      <c r="E22" s="58">
        <v>50</v>
      </c>
      <c r="F22" t="s">
        <v>243</v>
      </c>
      <c r="G22"/>
    </row>
    <row r="23" spans="1:7" ht="15.75" x14ac:dyDescent="0.25">
      <c r="A23" s="30">
        <v>19</v>
      </c>
      <c r="B23" s="60" t="s">
        <v>93</v>
      </c>
      <c r="C23" s="61" t="s">
        <v>6</v>
      </c>
      <c r="D23" s="62" t="s">
        <v>83</v>
      </c>
      <c r="E23" s="58">
        <v>49</v>
      </c>
      <c r="F23" t="s">
        <v>243</v>
      </c>
      <c r="G23"/>
    </row>
    <row r="24" spans="1:7" ht="15.75" x14ac:dyDescent="0.25">
      <c r="A24" s="30">
        <v>20</v>
      </c>
      <c r="B24" s="60" t="s">
        <v>105</v>
      </c>
      <c r="C24" s="61" t="s">
        <v>6</v>
      </c>
      <c r="D24" s="62" t="s">
        <v>174</v>
      </c>
      <c r="E24" s="58">
        <v>49</v>
      </c>
      <c r="F24" t="s">
        <v>243</v>
      </c>
      <c r="G24"/>
    </row>
    <row r="25" spans="1:7" ht="18.75" customHeight="1" x14ac:dyDescent="0.25">
      <c r="A25" s="30">
        <v>21</v>
      </c>
      <c r="B25" s="60" t="s">
        <v>107</v>
      </c>
      <c r="C25" s="61" t="s">
        <v>6</v>
      </c>
      <c r="D25" s="63" t="s">
        <v>175</v>
      </c>
      <c r="E25" s="58">
        <v>49</v>
      </c>
      <c r="F25" t="s">
        <v>243</v>
      </c>
      <c r="G25"/>
    </row>
    <row r="26" spans="1:7" ht="15.75" x14ac:dyDescent="0.25">
      <c r="A26" s="30">
        <v>22</v>
      </c>
      <c r="B26" s="60" t="s">
        <v>91</v>
      </c>
      <c r="C26" s="61" t="s">
        <v>6</v>
      </c>
      <c r="D26" s="63" t="s">
        <v>171</v>
      </c>
      <c r="E26" s="58">
        <v>48.5</v>
      </c>
      <c r="F26" t="s">
        <v>243</v>
      </c>
      <c r="G26"/>
    </row>
    <row r="27" spans="1:7" ht="15.75" x14ac:dyDescent="0.25">
      <c r="A27" s="30">
        <v>23</v>
      </c>
      <c r="B27" s="60" t="s">
        <v>106</v>
      </c>
      <c r="C27" s="61" t="s">
        <v>6</v>
      </c>
      <c r="D27" s="62" t="s">
        <v>173</v>
      </c>
      <c r="E27" s="58">
        <v>48.5</v>
      </c>
      <c r="F27" t="s">
        <v>243</v>
      </c>
      <c r="G27"/>
    </row>
    <row r="28" spans="1:7" ht="15.75" x14ac:dyDescent="0.25">
      <c r="A28" s="30">
        <v>24</v>
      </c>
      <c r="B28" s="60" t="s">
        <v>94</v>
      </c>
      <c r="C28" s="61" t="s">
        <v>6</v>
      </c>
      <c r="D28" s="63" t="s">
        <v>171</v>
      </c>
      <c r="E28" s="58">
        <v>48</v>
      </c>
      <c r="F28" t="s">
        <v>243</v>
      </c>
      <c r="G28"/>
    </row>
    <row r="29" spans="1:7" ht="15.75" x14ac:dyDescent="0.25">
      <c r="A29" s="30">
        <v>25</v>
      </c>
      <c r="B29" s="60" t="s">
        <v>5</v>
      </c>
      <c r="C29" s="61" t="s">
        <v>6</v>
      </c>
      <c r="D29" s="63" t="s">
        <v>102</v>
      </c>
      <c r="E29" s="58">
        <v>48</v>
      </c>
      <c r="F29" t="s">
        <v>243</v>
      </c>
      <c r="G29"/>
    </row>
    <row r="30" spans="1:7" ht="15.75" x14ac:dyDescent="0.25">
      <c r="A30" s="30">
        <v>26</v>
      </c>
      <c r="B30" s="60" t="s">
        <v>199</v>
      </c>
      <c r="C30" s="61" t="s">
        <v>6</v>
      </c>
      <c r="D30" s="62" t="s">
        <v>200</v>
      </c>
      <c r="E30" s="58">
        <v>48</v>
      </c>
      <c r="F30" t="s">
        <v>243</v>
      </c>
      <c r="G30"/>
    </row>
    <row r="31" spans="1:7" ht="19.5" customHeight="1" x14ac:dyDescent="0.25">
      <c r="A31" s="30">
        <v>27</v>
      </c>
      <c r="B31" s="60" t="s">
        <v>92</v>
      </c>
      <c r="C31" s="61" t="s">
        <v>6</v>
      </c>
      <c r="D31" s="62" t="s">
        <v>178</v>
      </c>
      <c r="E31" s="58">
        <v>47</v>
      </c>
      <c r="F31" t="s">
        <v>243</v>
      </c>
      <c r="G31"/>
    </row>
    <row r="32" spans="1:7" ht="15.75" x14ac:dyDescent="0.25">
      <c r="A32" s="30">
        <v>28</v>
      </c>
      <c r="B32" s="60" t="s">
        <v>99</v>
      </c>
      <c r="C32" s="61" t="s">
        <v>6</v>
      </c>
      <c r="D32" s="63" t="s">
        <v>182</v>
      </c>
      <c r="E32" s="58">
        <v>47</v>
      </c>
      <c r="F32" t="s">
        <v>243</v>
      </c>
      <c r="G32"/>
    </row>
    <row r="33" spans="1:7" ht="15.75" x14ac:dyDescent="0.25">
      <c r="A33" s="30">
        <v>29</v>
      </c>
      <c r="B33" s="60" t="s">
        <v>197</v>
      </c>
      <c r="C33" s="61" t="s">
        <v>6</v>
      </c>
      <c r="D33" s="62" t="s">
        <v>196</v>
      </c>
      <c r="E33" s="58">
        <v>47</v>
      </c>
      <c r="F33" t="s">
        <v>243</v>
      </c>
      <c r="G33"/>
    </row>
    <row r="34" spans="1:7" ht="15.75" x14ac:dyDescent="0.25">
      <c r="A34" s="30">
        <v>30</v>
      </c>
      <c r="B34" s="60" t="s">
        <v>120</v>
      </c>
      <c r="C34" s="61" t="s">
        <v>6</v>
      </c>
      <c r="D34" s="62" t="s">
        <v>173</v>
      </c>
      <c r="E34" s="58">
        <v>47</v>
      </c>
      <c r="F34" t="s">
        <v>243</v>
      </c>
      <c r="G34"/>
    </row>
    <row r="35" spans="1:7" ht="15.75" x14ac:dyDescent="0.25">
      <c r="A35" s="30">
        <v>31</v>
      </c>
      <c r="B35" s="60" t="s">
        <v>201</v>
      </c>
      <c r="C35" s="61" t="s">
        <v>6</v>
      </c>
      <c r="D35" s="62" t="s">
        <v>200</v>
      </c>
      <c r="E35" s="58">
        <v>46</v>
      </c>
      <c r="F35" t="s">
        <v>243</v>
      </c>
      <c r="G35"/>
    </row>
    <row r="36" spans="1:7" ht="15.75" x14ac:dyDescent="0.25">
      <c r="A36" s="30">
        <v>32</v>
      </c>
      <c r="B36" s="60" t="s">
        <v>198</v>
      </c>
      <c r="C36" s="61" t="s">
        <v>6</v>
      </c>
      <c r="D36" s="62" t="s">
        <v>196</v>
      </c>
      <c r="E36" s="58">
        <v>46</v>
      </c>
      <c r="F36" t="s">
        <v>243</v>
      </c>
      <c r="G36"/>
    </row>
    <row r="37" spans="1:7" ht="15.75" x14ac:dyDescent="0.25">
      <c r="A37" s="30">
        <v>33</v>
      </c>
      <c r="B37" s="60" t="s">
        <v>121</v>
      </c>
      <c r="C37" s="61" t="s">
        <v>6</v>
      </c>
      <c r="D37" s="62" t="s">
        <v>173</v>
      </c>
      <c r="E37" s="58">
        <v>46</v>
      </c>
      <c r="F37" t="s">
        <v>243</v>
      </c>
      <c r="G37"/>
    </row>
    <row r="38" spans="1:7" ht="15.75" x14ac:dyDescent="0.25">
      <c r="A38" s="30">
        <v>34</v>
      </c>
      <c r="B38" s="60" t="s">
        <v>87</v>
      </c>
      <c r="C38" s="61" t="s">
        <v>6</v>
      </c>
      <c r="D38" s="63" t="s">
        <v>184</v>
      </c>
      <c r="E38" s="58">
        <v>45</v>
      </c>
      <c r="F38" t="s">
        <v>243</v>
      </c>
      <c r="G38"/>
    </row>
    <row r="39" spans="1:7" ht="15.75" x14ac:dyDescent="0.25">
      <c r="A39" s="30">
        <v>35</v>
      </c>
      <c r="B39" s="60" t="s">
        <v>90</v>
      </c>
      <c r="C39" s="61" t="s">
        <v>6</v>
      </c>
      <c r="D39" s="63" t="s">
        <v>182</v>
      </c>
      <c r="E39" s="58">
        <v>45</v>
      </c>
      <c r="F39" t="s">
        <v>243</v>
      </c>
      <c r="G39"/>
    </row>
    <row r="40" spans="1:7" ht="15.75" x14ac:dyDescent="0.25">
      <c r="A40" s="30">
        <v>36</v>
      </c>
      <c r="B40" s="60" t="s">
        <v>16</v>
      </c>
      <c r="C40" s="61" t="s">
        <v>6</v>
      </c>
      <c r="D40" s="62" t="s">
        <v>104</v>
      </c>
      <c r="E40" s="58">
        <v>45</v>
      </c>
      <c r="F40" t="s">
        <v>243</v>
      </c>
      <c r="G40"/>
    </row>
    <row r="41" spans="1:7" ht="15.75" x14ac:dyDescent="0.25">
      <c r="A41" s="30">
        <v>37</v>
      </c>
      <c r="B41" s="60" t="s">
        <v>109</v>
      </c>
      <c r="C41" s="61" t="s">
        <v>6</v>
      </c>
      <c r="D41" s="63" t="s">
        <v>171</v>
      </c>
      <c r="E41" s="58">
        <v>45</v>
      </c>
      <c r="F41" t="s">
        <v>243</v>
      </c>
      <c r="G41"/>
    </row>
    <row r="42" spans="1:7" ht="15.75" x14ac:dyDescent="0.25">
      <c r="A42" s="30">
        <v>38</v>
      </c>
      <c r="B42" s="60" t="s">
        <v>113</v>
      </c>
      <c r="C42" s="61" t="s">
        <v>6</v>
      </c>
      <c r="D42" s="62" t="s">
        <v>88</v>
      </c>
      <c r="E42" s="58">
        <v>45</v>
      </c>
      <c r="F42" t="s">
        <v>243</v>
      </c>
      <c r="G42"/>
    </row>
    <row r="43" spans="1:7" ht="15.75" x14ac:dyDescent="0.25">
      <c r="A43" s="30">
        <v>39</v>
      </c>
      <c r="B43" s="60" t="s">
        <v>117</v>
      </c>
      <c r="C43" s="61" t="s">
        <v>6</v>
      </c>
      <c r="D43" s="63" t="s">
        <v>171</v>
      </c>
      <c r="E43" s="58">
        <v>45</v>
      </c>
      <c r="F43" t="s">
        <v>243</v>
      </c>
      <c r="G43"/>
    </row>
    <row r="44" spans="1:7" x14ac:dyDescent="0.25">
      <c r="G44"/>
    </row>
    <row r="45" spans="1:7" x14ac:dyDescent="0.25">
      <c r="D45" s="48" t="s">
        <v>208</v>
      </c>
      <c r="G45"/>
    </row>
    <row r="46" spans="1:7" x14ac:dyDescent="0.25">
      <c r="B46" s="47"/>
      <c r="D46" s="49" t="s">
        <v>205</v>
      </c>
      <c r="G46"/>
    </row>
    <row r="47" spans="1:7" x14ac:dyDescent="0.25">
      <c r="B47" s="47"/>
      <c r="D47" s="49" t="s">
        <v>206</v>
      </c>
      <c r="G47"/>
    </row>
    <row r="48" spans="1:7" x14ac:dyDescent="0.25">
      <c r="G48"/>
    </row>
    <row r="49" spans="7:7" x14ac:dyDescent="0.25">
      <c r="G49"/>
    </row>
    <row r="50" spans="7:7" x14ac:dyDescent="0.25">
      <c r="G50"/>
    </row>
    <row r="51" spans="7:7" x14ac:dyDescent="0.25">
      <c r="G51"/>
    </row>
    <row r="52" spans="7:7" x14ac:dyDescent="0.25">
      <c r="G52"/>
    </row>
    <row r="53" spans="7:7" x14ac:dyDescent="0.25">
      <c r="G53"/>
    </row>
    <row r="54" spans="7:7" x14ac:dyDescent="0.25">
      <c r="G54"/>
    </row>
    <row r="55" spans="7:7" x14ac:dyDescent="0.25">
      <c r="G55"/>
    </row>
    <row r="56" spans="7:7" x14ac:dyDescent="0.25">
      <c r="G56"/>
    </row>
    <row r="57" spans="7:7" x14ac:dyDescent="0.25">
      <c r="G57"/>
    </row>
    <row r="58" spans="7:7" x14ac:dyDescent="0.25">
      <c r="G58"/>
    </row>
    <row r="59" spans="7:7" x14ac:dyDescent="0.25">
      <c r="G59"/>
    </row>
    <row r="60" spans="7:7" x14ac:dyDescent="0.25">
      <c r="G60"/>
    </row>
    <row r="61" spans="7:7" x14ac:dyDescent="0.25">
      <c r="G61"/>
    </row>
    <row r="62" spans="7:7" x14ac:dyDescent="0.25">
      <c r="G62"/>
    </row>
    <row r="63" spans="7:7" x14ac:dyDescent="0.25">
      <c r="G63"/>
    </row>
    <row r="64" spans="7:7" x14ac:dyDescent="0.25">
      <c r="G64"/>
    </row>
    <row r="65" spans="7:7" x14ac:dyDescent="0.25">
      <c r="G65"/>
    </row>
    <row r="66" spans="7:7" x14ac:dyDescent="0.25">
      <c r="G66"/>
    </row>
    <row r="67" spans="7:7" x14ac:dyDescent="0.25">
      <c r="G67"/>
    </row>
    <row r="68" spans="7:7" ht="15.75" customHeight="1" x14ac:dyDescent="0.25">
      <c r="G68"/>
    </row>
    <row r="69" spans="7:7" x14ac:dyDescent="0.25">
      <c r="G69"/>
    </row>
    <row r="70" spans="7:7" x14ac:dyDescent="0.25">
      <c r="G70"/>
    </row>
    <row r="71" spans="7:7" x14ac:dyDescent="0.25">
      <c r="G71"/>
    </row>
    <row r="72" spans="7:7" x14ac:dyDescent="0.25">
      <c r="G72"/>
    </row>
    <row r="73" spans="7:7" x14ac:dyDescent="0.25">
      <c r="G73"/>
    </row>
    <row r="74" spans="7:7" ht="20.25" customHeight="1" x14ac:dyDescent="0.25">
      <c r="G74"/>
    </row>
    <row r="75" spans="7:7" x14ac:dyDescent="0.25">
      <c r="G75"/>
    </row>
    <row r="76" spans="7:7" x14ac:dyDescent="0.25">
      <c r="G76"/>
    </row>
    <row r="79" spans="7:7" ht="23.25" customHeight="1" x14ac:dyDescent="0.25"/>
    <row r="80" spans="7:7" ht="29.25" customHeight="1" x14ac:dyDescent="0.25"/>
  </sheetData>
  <sortState ref="B5:G72">
    <sortCondition descending="1" ref="E5:E72"/>
  </sortState>
  <pageMargins left="0.70866141732283505" right="0.19" top="0.74803149606299202" bottom="0.74803149606299202" header="0.31496062992126" footer="0.31496062992126"/>
  <pageSetup paperSize="9" scale="85" orientation="landscape" r:id="rId1"/>
  <headerFooter>
    <oddFooter>&amp;R&amp;P</oddFooter>
  </headerFooter>
  <rowBreaks count="1" manualBreakCount="1">
    <brk id="30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view="pageBreakPreview" zoomScaleNormal="100" zoomScaleSheetLayoutView="100" workbookViewId="0">
      <selection activeCell="A2" sqref="A2"/>
    </sheetView>
  </sheetViews>
  <sheetFormatPr defaultRowHeight="15" x14ac:dyDescent="0.25"/>
  <cols>
    <col min="2" max="2" width="39" customWidth="1"/>
    <col min="3" max="3" width="17.42578125" bestFit="1" customWidth="1"/>
    <col min="4" max="4" width="43.7109375" bestFit="1" customWidth="1"/>
    <col min="5" max="5" width="9.7109375" bestFit="1" customWidth="1"/>
    <col min="6" max="6" width="15.140625" customWidth="1"/>
    <col min="7" max="7" width="14.42578125" style="59" bestFit="1" customWidth="1"/>
  </cols>
  <sheetData>
    <row r="1" spans="1:7" ht="18.75" x14ac:dyDescent="0.3">
      <c r="A1" s="2"/>
      <c r="B1" s="10"/>
      <c r="C1" s="2"/>
      <c r="D1" s="17"/>
      <c r="E1" s="16"/>
    </row>
    <row r="2" spans="1:7" ht="33.75" x14ac:dyDescent="0.5">
      <c r="A2" s="11" t="s">
        <v>244</v>
      </c>
      <c r="C2" s="2"/>
      <c r="D2" s="2"/>
      <c r="E2" s="16"/>
    </row>
    <row r="3" spans="1:7" ht="15.75" x14ac:dyDescent="0.25">
      <c r="A3" s="10"/>
      <c r="B3" s="10"/>
      <c r="C3" s="10"/>
      <c r="D3" s="10"/>
      <c r="E3" s="10"/>
    </row>
    <row r="4" spans="1:7" ht="37.5" x14ac:dyDescent="0.3">
      <c r="A4" s="1" t="s">
        <v>17</v>
      </c>
      <c r="B4" s="1" t="s">
        <v>1</v>
      </c>
      <c r="C4" s="1" t="s">
        <v>192</v>
      </c>
      <c r="D4" s="1" t="s">
        <v>4</v>
      </c>
      <c r="E4" s="56" t="s">
        <v>210</v>
      </c>
      <c r="G4"/>
    </row>
    <row r="5" spans="1:7" ht="15.75" x14ac:dyDescent="0.25">
      <c r="A5" s="30">
        <v>1</v>
      </c>
      <c r="B5" s="37" t="s">
        <v>44</v>
      </c>
      <c r="C5" s="37" t="s">
        <v>9</v>
      </c>
      <c r="D5" s="37" t="s">
        <v>179</v>
      </c>
      <c r="E5" s="67">
        <v>58</v>
      </c>
      <c r="F5" s="68" t="s">
        <v>240</v>
      </c>
      <c r="G5"/>
    </row>
    <row r="6" spans="1:7" ht="18.75" customHeight="1" x14ac:dyDescent="0.25">
      <c r="A6" s="30">
        <v>2</v>
      </c>
      <c r="B6" s="37" t="s">
        <v>34</v>
      </c>
      <c r="C6" s="37" t="s">
        <v>9</v>
      </c>
      <c r="D6" s="37" t="s">
        <v>23</v>
      </c>
      <c r="E6" s="67">
        <v>57</v>
      </c>
      <c r="F6" s="68" t="s">
        <v>241</v>
      </c>
      <c r="G6"/>
    </row>
    <row r="7" spans="1:7" ht="15.75" x14ac:dyDescent="0.25">
      <c r="A7" s="30">
        <v>3</v>
      </c>
      <c r="B7" s="37" t="s">
        <v>3</v>
      </c>
      <c r="C7" s="37" t="s">
        <v>9</v>
      </c>
      <c r="D7" s="37" t="s">
        <v>179</v>
      </c>
      <c r="E7" s="67">
        <v>56</v>
      </c>
      <c r="F7" s="68" t="s">
        <v>242</v>
      </c>
      <c r="G7"/>
    </row>
    <row r="8" spans="1:7" ht="15.75" x14ac:dyDescent="0.25">
      <c r="A8" s="30">
        <v>4</v>
      </c>
      <c r="B8" s="37" t="s">
        <v>42</v>
      </c>
      <c r="C8" s="37" t="s">
        <v>9</v>
      </c>
      <c r="D8" s="38" t="s">
        <v>188</v>
      </c>
      <c r="E8" s="67">
        <v>56</v>
      </c>
      <c r="F8" s="69" t="s">
        <v>242</v>
      </c>
      <c r="G8"/>
    </row>
    <row r="9" spans="1:7" ht="15.75" x14ac:dyDescent="0.25">
      <c r="A9" s="30">
        <v>5</v>
      </c>
      <c r="B9" s="37" t="s">
        <v>31</v>
      </c>
      <c r="C9" s="37" t="s">
        <v>9</v>
      </c>
      <c r="D9" s="37" t="s">
        <v>20</v>
      </c>
      <c r="E9" s="67">
        <v>55</v>
      </c>
      <c r="F9" s="69" t="s">
        <v>243</v>
      </c>
      <c r="G9"/>
    </row>
    <row r="10" spans="1:7" ht="15.75" x14ac:dyDescent="0.25">
      <c r="A10" s="30">
        <v>6</v>
      </c>
      <c r="B10" s="37" t="s">
        <v>32</v>
      </c>
      <c r="C10" s="37" t="s">
        <v>9</v>
      </c>
      <c r="D10" s="37" t="s">
        <v>20</v>
      </c>
      <c r="E10" s="67">
        <v>55</v>
      </c>
      <c r="F10" s="69" t="s">
        <v>243</v>
      </c>
      <c r="G10"/>
    </row>
    <row r="11" spans="1:7" ht="15.75" x14ac:dyDescent="0.25">
      <c r="A11" s="30">
        <v>7</v>
      </c>
      <c r="B11" s="37" t="s">
        <v>41</v>
      </c>
      <c r="C11" s="37" t="s">
        <v>9</v>
      </c>
      <c r="D11" s="38" t="s">
        <v>186</v>
      </c>
      <c r="E11" s="67">
        <v>54</v>
      </c>
      <c r="F11" s="69" t="s">
        <v>243</v>
      </c>
      <c r="G11"/>
    </row>
    <row r="12" spans="1:7" ht="15.75" x14ac:dyDescent="0.25">
      <c r="A12" s="30">
        <v>8</v>
      </c>
      <c r="B12" s="37" t="s">
        <v>26</v>
      </c>
      <c r="C12" s="37" t="s">
        <v>9</v>
      </c>
      <c r="D12" s="37" t="s">
        <v>187</v>
      </c>
      <c r="E12" s="67">
        <v>53</v>
      </c>
      <c r="F12" s="69" t="s">
        <v>243</v>
      </c>
      <c r="G12"/>
    </row>
    <row r="13" spans="1:7" ht="15.75" x14ac:dyDescent="0.25">
      <c r="A13" s="30">
        <v>9</v>
      </c>
      <c r="B13" s="37" t="s">
        <v>51</v>
      </c>
      <c r="C13" s="37" t="s">
        <v>9</v>
      </c>
      <c r="D13" s="37" t="s">
        <v>20</v>
      </c>
      <c r="E13" s="67">
        <v>52</v>
      </c>
      <c r="F13" s="69" t="s">
        <v>243</v>
      </c>
      <c r="G13"/>
    </row>
    <row r="14" spans="1:7" ht="15.75" x14ac:dyDescent="0.25">
      <c r="A14" s="30">
        <v>10</v>
      </c>
      <c r="B14" s="37" t="s">
        <v>33</v>
      </c>
      <c r="C14" s="37" t="s">
        <v>9</v>
      </c>
      <c r="D14" s="37" t="s">
        <v>179</v>
      </c>
      <c r="E14" s="67">
        <v>51</v>
      </c>
      <c r="F14" s="69" t="s">
        <v>243</v>
      </c>
      <c r="G14"/>
    </row>
    <row r="15" spans="1:7" ht="15.75" x14ac:dyDescent="0.25">
      <c r="A15" s="30">
        <v>11</v>
      </c>
      <c r="B15" s="37" t="s">
        <v>47</v>
      </c>
      <c r="C15" s="37" t="s">
        <v>9</v>
      </c>
      <c r="D15" s="37" t="s">
        <v>23</v>
      </c>
      <c r="E15" s="67">
        <v>51</v>
      </c>
      <c r="F15" s="69" t="s">
        <v>243</v>
      </c>
      <c r="G15"/>
    </row>
    <row r="16" spans="1:7" ht="15.75" x14ac:dyDescent="0.25">
      <c r="A16" s="30">
        <v>12</v>
      </c>
      <c r="B16" s="37" t="s">
        <v>24</v>
      </c>
      <c r="C16" s="37" t="s">
        <v>9</v>
      </c>
      <c r="D16" s="37" t="s">
        <v>25</v>
      </c>
      <c r="E16" s="67">
        <v>50</v>
      </c>
      <c r="F16" s="69" t="s">
        <v>243</v>
      </c>
      <c r="G16"/>
    </row>
    <row r="17" spans="1:7" ht="15.75" x14ac:dyDescent="0.25">
      <c r="A17" s="30">
        <v>13</v>
      </c>
      <c r="B17" s="37" t="s">
        <v>38</v>
      </c>
      <c r="C17" s="37" t="s">
        <v>9</v>
      </c>
      <c r="D17" s="38" t="s">
        <v>186</v>
      </c>
      <c r="E17" s="67">
        <v>50</v>
      </c>
      <c r="F17" s="69" t="s">
        <v>243</v>
      </c>
      <c r="G17"/>
    </row>
    <row r="18" spans="1:7" ht="15.75" x14ac:dyDescent="0.25">
      <c r="A18" s="30">
        <v>14</v>
      </c>
      <c r="B18" s="37" t="s">
        <v>40</v>
      </c>
      <c r="C18" s="37" t="s">
        <v>9</v>
      </c>
      <c r="D18" s="38" t="s">
        <v>186</v>
      </c>
      <c r="E18" s="67">
        <v>50</v>
      </c>
      <c r="F18" s="69" t="s">
        <v>243</v>
      </c>
      <c r="G18"/>
    </row>
    <row r="19" spans="1:7" ht="15.75" x14ac:dyDescent="0.25">
      <c r="A19" s="30">
        <v>15</v>
      </c>
      <c r="B19" s="37" t="s">
        <v>49</v>
      </c>
      <c r="C19" s="37" t="s">
        <v>9</v>
      </c>
      <c r="D19" s="37" t="s">
        <v>20</v>
      </c>
      <c r="E19" s="67">
        <v>50</v>
      </c>
      <c r="F19" s="69" t="s">
        <v>243</v>
      </c>
      <c r="G19"/>
    </row>
    <row r="20" spans="1:7" ht="15.75" x14ac:dyDescent="0.25">
      <c r="A20" s="30">
        <v>16</v>
      </c>
      <c r="B20" s="37" t="s">
        <v>18</v>
      </c>
      <c r="C20" s="37" t="s">
        <v>9</v>
      </c>
      <c r="D20" s="37" t="s">
        <v>187</v>
      </c>
      <c r="E20" s="67">
        <v>49</v>
      </c>
      <c r="F20" s="69" t="s">
        <v>243</v>
      </c>
      <c r="G20"/>
    </row>
    <row r="21" spans="1:7" ht="15.75" x14ac:dyDescent="0.25">
      <c r="A21" s="30">
        <v>17</v>
      </c>
      <c r="B21" s="37" t="s">
        <v>29</v>
      </c>
      <c r="C21" s="37" t="s">
        <v>9</v>
      </c>
      <c r="D21" s="37" t="s">
        <v>7</v>
      </c>
      <c r="E21" s="67">
        <v>49</v>
      </c>
      <c r="F21" s="69" t="s">
        <v>243</v>
      </c>
      <c r="G21"/>
    </row>
    <row r="22" spans="1:7" ht="15.75" x14ac:dyDescent="0.25">
      <c r="A22" s="30">
        <v>18</v>
      </c>
      <c r="B22" s="37" t="s">
        <v>30</v>
      </c>
      <c r="C22" s="37" t="s">
        <v>9</v>
      </c>
      <c r="D22" s="37" t="s">
        <v>187</v>
      </c>
      <c r="E22" s="67">
        <v>49</v>
      </c>
      <c r="F22" s="69" t="s">
        <v>243</v>
      </c>
      <c r="G22"/>
    </row>
    <row r="23" spans="1:7" ht="15.75" x14ac:dyDescent="0.25">
      <c r="A23" s="30">
        <v>19</v>
      </c>
      <c r="B23" s="37" t="s">
        <v>195</v>
      </c>
      <c r="C23" s="37" t="s">
        <v>9</v>
      </c>
      <c r="D23" s="35" t="s">
        <v>85</v>
      </c>
      <c r="E23" s="67">
        <v>48</v>
      </c>
      <c r="F23" s="69" t="s">
        <v>243</v>
      </c>
      <c r="G23"/>
    </row>
    <row r="24" spans="1:7" ht="15.75" x14ac:dyDescent="0.25">
      <c r="A24" s="30">
        <v>20</v>
      </c>
      <c r="B24" s="37" t="s">
        <v>50</v>
      </c>
      <c r="C24" s="37" t="s">
        <v>9</v>
      </c>
      <c r="D24" s="37" t="s">
        <v>20</v>
      </c>
      <c r="E24" s="67">
        <v>48</v>
      </c>
      <c r="F24" s="69" t="s">
        <v>243</v>
      </c>
      <c r="G24"/>
    </row>
    <row r="25" spans="1:7" ht="15.75" x14ac:dyDescent="0.25">
      <c r="A25" s="30">
        <v>21</v>
      </c>
      <c r="B25" s="37" t="s">
        <v>43</v>
      </c>
      <c r="C25" s="37" t="s">
        <v>9</v>
      </c>
      <c r="D25" s="37" t="s">
        <v>20</v>
      </c>
      <c r="E25" s="67">
        <v>47.5</v>
      </c>
      <c r="F25" s="69" t="s">
        <v>243</v>
      </c>
      <c r="G25"/>
    </row>
    <row r="26" spans="1:7" ht="15.75" x14ac:dyDescent="0.25">
      <c r="A26" s="30">
        <v>22</v>
      </c>
      <c r="B26" s="37" t="s">
        <v>19</v>
      </c>
      <c r="C26" s="37" t="s">
        <v>9</v>
      </c>
      <c r="D26" s="38" t="s">
        <v>186</v>
      </c>
      <c r="E26" s="67">
        <v>47</v>
      </c>
      <c r="F26" s="69" t="s">
        <v>243</v>
      </c>
      <c r="G26"/>
    </row>
    <row r="27" spans="1:7" ht="15.75" x14ac:dyDescent="0.25">
      <c r="A27" s="30">
        <v>23</v>
      </c>
      <c r="B27" s="37" t="s">
        <v>21</v>
      </c>
      <c r="C27" s="37" t="s">
        <v>9</v>
      </c>
      <c r="D27" s="37" t="s">
        <v>179</v>
      </c>
      <c r="E27" s="67">
        <v>47</v>
      </c>
      <c r="F27" s="69" t="s">
        <v>243</v>
      </c>
      <c r="G27"/>
    </row>
    <row r="28" spans="1:7" ht="15.75" x14ac:dyDescent="0.25">
      <c r="A28" s="30">
        <v>24</v>
      </c>
      <c r="B28" s="37" t="s">
        <v>22</v>
      </c>
      <c r="C28" s="37" t="s">
        <v>9</v>
      </c>
      <c r="D28" s="37" t="s">
        <v>23</v>
      </c>
      <c r="E28" s="67">
        <v>47</v>
      </c>
      <c r="F28" s="69" t="s">
        <v>243</v>
      </c>
      <c r="G28"/>
    </row>
    <row r="29" spans="1:7" ht="15.75" x14ac:dyDescent="0.25">
      <c r="A29" s="30">
        <v>25</v>
      </c>
      <c r="B29" s="37" t="s">
        <v>27</v>
      </c>
      <c r="C29" s="37" t="s">
        <v>9</v>
      </c>
      <c r="D29" s="37" t="s">
        <v>179</v>
      </c>
      <c r="E29" s="67">
        <v>47</v>
      </c>
      <c r="F29" s="69" t="s">
        <v>243</v>
      </c>
      <c r="G29"/>
    </row>
    <row r="30" spans="1:7" ht="15.75" x14ac:dyDescent="0.25">
      <c r="A30" s="30">
        <v>26</v>
      </c>
      <c r="B30" s="37" t="s">
        <v>28</v>
      </c>
      <c r="C30" s="37" t="s">
        <v>9</v>
      </c>
      <c r="D30" s="37" t="s">
        <v>187</v>
      </c>
      <c r="E30" s="67">
        <v>46.5</v>
      </c>
      <c r="F30" s="69" t="s">
        <v>243</v>
      </c>
      <c r="G30"/>
    </row>
    <row r="31" spans="1:7" ht="15.75" x14ac:dyDescent="0.25">
      <c r="A31" s="30">
        <v>27</v>
      </c>
      <c r="B31" s="37" t="s">
        <v>35</v>
      </c>
      <c r="C31" s="37" t="s">
        <v>9</v>
      </c>
      <c r="D31" s="37" t="s">
        <v>20</v>
      </c>
      <c r="E31" s="67">
        <v>46</v>
      </c>
      <c r="F31" s="69" t="s">
        <v>243</v>
      </c>
      <c r="G31"/>
    </row>
    <row r="32" spans="1:7" ht="15.75" x14ac:dyDescent="0.25">
      <c r="A32" s="30">
        <v>28</v>
      </c>
      <c r="B32" s="37" t="s">
        <v>36</v>
      </c>
      <c r="C32" s="37" t="s">
        <v>9</v>
      </c>
      <c r="D32" s="37" t="s">
        <v>179</v>
      </c>
      <c r="E32" s="67">
        <v>46</v>
      </c>
      <c r="F32" s="69" t="s">
        <v>243</v>
      </c>
      <c r="G32"/>
    </row>
    <row r="33" spans="1:7" ht="15.75" x14ac:dyDescent="0.25">
      <c r="A33" s="30">
        <v>29</v>
      </c>
      <c r="B33" s="37" t="s">
        <v>37</v>
      </c>
      <c r="C33" s="37" t="s">
        <v>9</v>
      </c>
      <c r="D33" s="38" t="s">
        <v>186</v>
      </c>
      <c r="E33" s="67">
        <v>46</v>
      </c>
      <c r="F33" s="69" t="s">
        <v>243</v>
      </c>
      <c r="G33"/>
    </row>
    <row r="34" spans="1:7" ht="15.75" x14ac:dyDescent="0.25">
      <c r="A34" s="30">
        <v>30</v>
      </c>
      <c r="B34" s="37" t="s">
        <v>39</v>
      </c>
      <c r="C34" s="37" t="s">
        <v>9</v>
      </c>
      <c r="D34" s="37" t="s">
        <v>20</v>
      </c>
      <c r="E34" s="67">
        <v>46</v>
      </c>
      <c r="F34" s="69" t="s">
        <v>243</v>
      </c>
      <c r="G34"/>
    </row>
    <row r="35" spans="1:7" ht="15.75" x14ac:dyDescent="0.25">
      <c r="A35" s="30">
        <v>31</v>
      </c>
      <c r="B35" s="37" t="s">
        <v>209</v>
      </c>
      <c r="C35" s="37" t="s">
        <v>9</v>
      </c>
      <c r="D35" s="37" t="s">
        <v>187</v>
      </c>
      <c r="E35" s="67">
        <v>45</v>
      </c>
      <c r="F35" s="69" t="s">
        <v>243</v>
      </c>
      <c r="G35"/>
    </row>
    <row r="36" spans="1:7" ht="15.75" x14ac:dyDescent="0.25">
      <c r="A36" s="30">
        <v>32</v>
      </c>
      <c r="B36" s="37" t="s">
        <v>45</v>
      </c>
      <c r="C36" s="37" t="s">
        <v>9</v>
      </c>
      <c r="D36" s="37" t="s">
        <v>20</v>
      </c>
      <c r="E36" s="67">
        <v>45</v>
      </c>
      <c r="F36" s="69" t="s">
        <v>243</v>
      </c>
      <c r="G36"/>
    </row>
    <row r="37" spans="1:7" ht="15.75" x14ac:dyDescent="0.25">
      <c r="A37" s="30">
        <v>33</v>
      </c>
      <c r="B37" s="37" t="s">
        <v>46</v>
      </c>
      <c r="C37" s="37" t="s">
        <v>9</v>
      </c>
      <c r="D37" s="38" t="s">
        <v>186</v>
      </c>
      <c r="E37" s="67">
        <v>45</v>
      </c>
      <c r="F37" s="69" t="s">
        <v>243</v>
      </c>
      <c r="G37"/>
    </row>
    <row r="38" spans="1:7" ht="15.75" x14ac:dyDescent="0.25">
      <c r="A38" s="30">
        <v>34</v>
      </c>
      <c r="B38" s="37" t="s">
        <v>48</v>
      </c>
      <c r="C38" s="37" t="s">
        <v>9</v>
      </c>
      <c r="D38" s="38" t="s">
        <v>189</v>
      </c>
      <c r="E38" s="67">
        <v>45</v>
      </c>
      <c r="F38" s="69" t="s">
        <v>243</v>
      </c>
      <c r="G38"/>
    </row>
    <row r="39" spans="1:7" x14ac:dyDescent="0.25">
      <c r="G39"/>
    </row>
    <row r="40" spans="1:7" x14ac:dyDescent="0.25">
      <c r="B40" s="47"/>
      <c r="D40" s="48" t="s">
        <v>204</v>
      </c>
      <c r="G40"/>
    </row>
    <row r="41" spans="1:7" x14ac:dyDescent="0.25">
      <c r="B41" s="47"/>
      <c r="D41" s="49" t="s">
        <v>205</v>
      </c>
      <c r="G41"/>
    </row>
    <row r="42" spans="1:7" x14ac:dyDescent="0.25">
      <c r="D42" s="49" t="s">
        <v>206</v>
      </c>
      <c r="G42"/>
    </row>
    <row r="43" spans="1:7" x14ac:dyDescent="0.25">
      <c r="G43"/>
    </row>
    <row r="44" spans="1:7" x14ac:dyDescent="0.25">
      <c r="G44"/>
    </row>
    <row r="45" spans="1:7" x14ac:dyDescent="0.25">
      <c r="G45"/>
    </row>
    <row r="46" spans="1:7" x14ac:dyDescent="0.25">
      <c r="G46"/>
    </row>
    <row r="47" spans="1:7" x14ac:dyDescent="0.25">
      <c r="G47"/>
    </row>
    <row r="48" spans="1:7" x14ac:dyDescent="0.25">
      <c r="G48"/>
    </row>
    <row r="49" spans="7:7" x14ac:dyDescent="0.25">
      <c r="G49"/>
    </row>
    <row r="50" spans="7:7" x14ac:dyDescent="0.25">
      <c r="G50"/>
    </row>
    <row r="51" spans="7:7" x14ac:dyDescent="0.25">
      <c r="G51"/>
    </row>
    <row r="52" spans="7:7" x14ac:dyDescent="0.25">
      <c r="G52"/>
    </row>
    <row r="53" spans="7:7" x14ac:dyDescent="0.25">
      <c r="G53"/>
    </row>
    <row r="54" spans="7:7" x14ac:dyDescent="0.25">
      <c r="G54"/>
    </row>
    <row r="55" spans="7:7" x14ac:dyDescent="0.25">
      <c r="G55"/>
    </row>
    <row r="56" spans="7:7" x14ac:dyDescent="0.25">
      <c r="G56"/>
    </row>
    <row r="57" spans="7:7" x14ac:dyDescent="0.25">
      <c r="G57"/>
    </row>
    <row r="58" spans="7:7" x14ac:dyDescent="0.25">
      <c r="G58"/>
    </row>
    <row r="59" spans="7:7" x14ac:dyDescent="0.25">
      <c r="G59"/>
    </row>
    <row r="60" spans="7:7" x14ac:dyDescent="0.25">
      <c r="G60"/>
    </row>
    <row r="61" spans="7:7" x14ac:dyDescent="0.25">
      <c r="G61"/>
    </row>
    <row r="62" spans="7:7" x14ac:dyDescent="0.25">
      <c r="G62"/>
    </row>
    <row r="63" spans="7:7" x14ac:dyDescent="0.25">
      <c r="G63"/>
    </row>
    <row r="64" spans="7:7" x14ac:dyDescent="0.25">
      <c r="G64"/>
    </row>
    <row r="65" spans="7:7" x14ac:dyDescent="0.25">
      <c r="G65"/>
    </row>
    <row r="66" spans="7:7" x14ac:dyDescent="0.25">
      <c r="G66"/>
    </row>
    <row r="67" spans="7:7" x14ac:dyDescent="0.25">
      <c r="G67"/>
    </row>
    <row r="68" spans="7:7" x14ac:dyDescent="0.25">
      <c r="G68"/>
    </row>
    <row r="69" spans="7:7" x14ac:dyDescent="0.25">
      <c r="G69"/>
    </row>
    <row r="70" spans="7:7" x14ac:dyDescent="0.25">
      <c r="G70"/>
    </row>
    <row r="71" spans="7:7" ht="18.75" customHeight="1" x14ac:dyDescent="0.25">
      <c r="G71"/>
    </row>
    <row r="72" spans="7:7" x14ac:dyDescent="0.25">
      <c r="G72"/>
    </row>
    <row r="73" spans="7:7" x14ac:dyDescent="0.25">
      <c r="G73"/>
    </row>
    <row r="74" spans="7:7" x14ac:dyDescent="0.25">
      <c r="G74"/>
    </row>
    <row r="75" spans="7:7" x14ac:dyDescent="0.25">
      <c r="G75"/>
    </row>
    <row r="76" spans="7:7" x14ac:dyDescent="0.25">
      <c r="G76"/>
    </row>
    <row r="77" spans="7:7" x14ac:dyDescent="0.25">
      <c r="G77"/>
    </row>
    <row r="78" spans="7:7" x14ac:dyDescent="0.25">
      <c r="G78"/>
    </row>
    <row r="79" spans="7:7" x14ac:dyDescent="0.25">
      <c r="G79"/>
    </row>
    <row r="80" spans="7:7" x14ac:dyDescent="0.25">
      <c r="G80"/>
    </row>
    <row r="81" spans="7:7" x14ac:dyDescent="0.25">
      <c r="G81"/>
    </row>
    <row r="82" spans="7:7" x14ac:dyDescent="0.25">
      <c r="G82"/>
    </row>
    <row r="83" spans="7:7" x14ac:dyDescent="0.25">
      <c r="G83"/>
    </row>
    <row r="84" spans="7:7" x14ac:dyDescent="0.25">
      <c r="G84"/>
    </row>
    <row r="85" spans="7:7" x14ac:dyDescent="0.25">
      <c r="G85"/>
    </row>
    <row r="86" spans="7:7" x14ac:dyDescent="0.25">
      <c r="G86"/>
    </row>
    <row r="87" spans="7:7" x14ac:dyDescent="0.25">
      <c r="G87"/>
    </row>
    <row r="88" spans="7:7" x14ac:dyDescent="0.25">
      <c r="G88"/>
    </row>
    <row r="89" spans="7:7" x14ac:dyDescent="0.25">
      <c r="G89"/>
    </row>
    <row r="90" spans="7:7" x14ac:dyDescent="0.25">
      <c r="G90"/>
    </row>
    <row r="91" spans="7:7" x14ac:dyDescent="0.25">
      <c r="G91"/>
    </row>
    <row r="92" spans="7:7" x14ac:dyDescent="0.25">
      <c r="G92"/>
    </row>
    <row r="93" spans="7:7" x14ac:dyDescent="0.25">
      <c r="G93"/>
    </row>
    <row r="94" spans="7:7" x14ac:dyDescent="0.25">
      <c r="G94"/>
    </row>
    <row r="95" spans="7:7" ht="20.25" customHeight="1" x14ac:dyDescent="0.25"/>
    <row r="96" spans="7:7" ht="27.75" customHeight="1" x14ac:dyDescent="0.25"/>
    <row r="97" ht="24.75" customHeight="1" x14ac:dyDescent="0.25"/>
  </sheetData>
  <sortState ref="B5:G82">
    <sortCondition descending="1" ref="E5:E82"/>
  </sortState>
  <pageMargins left="0.70866141732283505" right="0.27559055118110198" top="0.74803149606299202" bottom="0.74803149606299202" header="0.31496062992126" footer="0.31496062992126"/>
  <pageSetup paperSize="9" scale="9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6"/>
  <sheetViews>
    <sheetView view="pageBreakPreview" topLeftCell="A67" zoomScaleNormal="70" zoomScaleSheetLayoutView="100" workbookViewId="0">
      <selection activeCell="A2" sqref="A2"/>
    </sheetView>
  </sheetViews>
  <sheetFormatPr defaultRowHeight="15" x14ac:dyDescent="0.25"/>
  <cols>
    <col min="2" max="2" width="33.85546875" customWidth="1"/>
    <col min="3" max="3" width="18.7109375" bestFit="1" customWidth="1"/>
    <col min="4" max="4" width="43.7109375" bestFit="1" customWidth="1"/>
    <col min="5" max="5" width="9.7109375" bestFit="1" customWidth="1"/>
    <col min="6" max="6" width="14.42578125" bestFit="1" customWidth="1"/>
    <col min="7" max="7" width="9.7109375" style="59" bestFit="1" customWidth="1"/>
  </cols>
  <sheetData>
    <row r="1" spans="1:16382" s="2" customFormat="1" ht="18.75" x14ac:dyDescent="0.3">
      <c r="B1" s="10"/>
      <c r="C1" s="10"/>
      <c r="E1" s="16"/>
      <c r="G1" s="13"/>
    </row>
    <row r="2" spans="1:16382" s="2" customFormat="1" ht="33.75" x14ac:dyDescent="0.5">
      <c r="A2" s="11" t="s">
        <v>244</v>
      </c>
      <c r="E2" s="16"/>
      <c r="G2" s="13"/>
    </row>
    <row r="3" spans="1:16382" s="2" customFormat="1" ht="18.75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</row>
    <row r="4" spans="1:16382" s="2" customFormat="1" ht="37.5" x14ac:dyDescent="0.3">
      <c r="A4" s="9" t="s">
        <v>17</v>
      </c>
      <c r="B4" s="1" t="s">
        <v>1</v>
      </c>
      <c r="C4" s="1" t="s">
        <v>52</v>
      </c>
      <c r="D4" s="1" t="s">
        <v>4</v>
      </c>
      <c r="E4" s="56" t="s">
        <v>210</v>
      </c>
    </row>
    <row r="5" spans="1:16382" ht="15.75" x14ac:dyDescent="0.25">
      <c r="A5" s="57" t="s">
        <v>211</v>
      </c>
      <c r="B5" s="45" t="s">
        <v>74</v>
      </c>
      <c r="C5" s="31" t="s">
        <v>10</v>
      </c>
      <c r="D5" s="35" t="s">
        <v>20</v>
      </c>
      <c r="E5" s="30">
        <v>55</v>
      </c>
      <c r="F5" t="s">
        <v>240</v>
      </c>
      <c r="G5"/>
    </row>
    <row r="6" spans="1:16382" ht="15.75" x14ac:dyDescent="0.25">
      <c r="A6" s="57" t="s">
        <v>212</v>
      </c>
      <c r="B6" s="45" t="s">
        <v>61</v>
      </c>
      <c r="C6" s="31" t="s">
        <v>10</v>
      </c>
      <c r="D6" s="35" t="s">
        <v>20</v>
      </c>
      <c r="E6" s="30">
        <v>53</v>
      </c>
      <c r="F6" t="s">
        <v>241</v>
      </c>
      <c r="G6"/>
    </row>
    <row r="7" spans="1:16382" ht="15.75" x14ac:dyDescent="0.25">
      <c r="A7" s="57" t="s">
        <v>213</v>
      </c>
      <c r="B7" s="45" t="s">
        <v>64</v>
      </c>
      <c r="C7" s="31" t="s">
        <v>10</v>
      </c>
      <c r="D7" s="36" t="s">
        <v>180</v>
      </c>
      <c r="E7" s="30">
        <v>52</v>
      </c>
      <c r="F7" t="s">
        <v>242</v>
      </c>
      <c r="G7"/>
    </row>
    <row r="8" spans="1:16382" ht="15.75" x14ac:dyDescent="0.25">
      <c r="A8" s="57" t="s">
        <v>214</v>
      </c>
      <c r="B8" s="45" t="s">
        <v>62</v>
      </c>
      <c r="C8" s="31" t="s">
        <v>10</v>
      </c>
      <c r="D8" s="35" t="s">
        <v>7</v>
      </c>
      <c r="E8" s="30">
        <v>51</v>
      </c>
      <c r="F8" t="s">
        <v>243</v>
      </c>
      <c r="G8"/>
    </row>
    <row r="9" spans="1:16382" ht="15.75" x14ac:dyDescent="0.25">
      <c r="A9" s="57" t="s">
        <v>215</v>
      </c>
      <c r="B9" s="45" t="s">
        <v>66</v>
      </c>
      <c r="C9" s="31" t="s">
        <v>10</v>
      </c>
      <c r="D9" s="36" t="s">
        <v>186</v>
      </c>
      <c r="E9" s="30">
        <v>49</v>
      </c>
      <c r="F9" t="s">
        <v>243</v>
      </c>
      <c r="G9"/>
    </row>
    <row r="10" spans="1:16382" ht="15.75" x14ac:dyDescent="0.25">
      <c r="A10" s="57" t="s">
        <v>216</v>
      </c>
      <c r="B10" s="45" t="s">
        <v>69</v>
      </c>
      <c r="C10" s="31" t="s">
        <v>10</v>
      </c>
      <c r="D10" s="35" t="s">
        <v>190</v>
      </c>
      <c r="E10" s="30">
        <v>49</v>
      </c>
      <c r="F10" t="s">
        <v>243</v>
      </c>
      <c r="G10"/>
    </row>
    <row r="11" spans="1:16382" ht="15.75" x14ac:dyDescent="0.25">
      <c r="A11" s="57" t="s">
        <v>217</v>
      </c>
      <c r="B11" s="45" t="s">
        <v>72</v>
      </c>
      <c r="C11" s="31" t="s">
        <v>10</v>
      </c>
      <c r="D11" s="35" t="s">
        <v>25</v>
      </c>
      <c r="E11" s="30">
        <v>49</v>
      </c>
      <c r="F11" t="s">
        <v>243</v>
      </c>
      <c r="G11"/>
    </row>
    <row r="12" spans="1:16382" ht="15.75" x14ac:dyDescent="0.25">
      <c r="A12" s="57" t="s">
        <v>218</v>
      </c>
      <c r="B12" s="45" t="s">
        <v>75</v>
      </c>
      <c r="C12" s="31" t="s">
        <v>10</v>
      </c>
      <c r="D12" s="36" t="s">
        <v>186</v>
      </c>
      <c r="E12" s="30">
        <v>49</v>
      </c>
      <c r="F12" t="s">
        <v>243</v>
      </c>
      <c r="G12"/>
    </row>
    <row r="13" spans="1:16382" ht="15.75" x14ac:dyDescent="0.25">
      <c r="A13" s="57" t="s">
        <v>219</v>
      </c>
      <c r="B13" s="45" t="s">
        <v>53</v>
      </c>
      <c r="C13" s="31" t="s">
        <v>10</v>
      </c>
      <c r="D13" s="35" t="s">
        <v>23</v>
      </c>
      <c r="E13" s="30">
        <v>48</v>
      </c>
      <c r="F13" t="s">
        <v>243</v>
      </c>
      <c r="G13"/>
    </row>
    <row r="14" spans="1:16382" ht="15.75" x14ac:dyDescent="0.25">
      <c r="A14" s="57" t="s">
        <v>220</v>
      </c>
      <c r="B14" s="45" t="s">
        <v>55</v>
      </c>
      <c r="C14" s="31" t="s">
        <v>10</v>
      </c>
      <c r="D14" s="35" t="s">
        <v>179</v>
      </c>
      <c r="E14" s="30">
        <v>48</v>
      </c>
      <c r="F14" t="s">
        <v>243</v>
      </c>
      <c r="G14"/>
    </row>
    <row r="15" spans="1:16382" ht="15.75" x14ac:dyDescent="0.25">
      <c r="A15" s="57" t="s">
        <v>221</v>
      </c>
      <c r="B15" s="45" t="s">
        <v>60</v>
      </c>
      <c r="C15" s="31" t="s">
        <v>10</v>
      </c>
      <c r="D15" s="35" t="s">
        <v>179</v>
      </c>
      <c r="E15" s="30">
        <v>48</v>
      </c>
      <c r="F15" t="s">
        <v>243</v>
      </c>
      <c r="G15"/>
    </row>
    <row r="16" spans="1:16382" ht="15.75" x14ac:dyDescent="0.25">
      <c r="A16" s="57" t="s">
        <v>222</v>
      </c>
      <c r="B16" s="45" t="s">
        <v>70</v>
      </c>
      <c r="C16" s="31" t="s">
        <v>10</v>
      </c>
      <c r="D16" s="35" t="s">
        <v>20</v>
      </c>
      <c r="E16" s="30">
        <v>48</v>
      </c>
      <c r="F16" t="s">
        <v>243</v>
      </c>
      <c r="G16"/>
    </row>
    <row r="17" spans="1:7" ht="15.75" x14ac:dyDescent="0.25">
      <c r="A17" s="57" t="s">
        <v>223</v>
      </c>
      <c r="B17" s="45" t="s">
        <v>81</v>
      </c>
      <c r="C17" s="31" t="s">
        <v>10</v>
      </c>
      <c r="D17" s="35" t="s">
        <v>202</v>
      </c>
      <c r="E17" s="30">
        <v>48</v>
      </c>
      <c r="F17" t="s">
        <v>243</v>
      </c>
      <c r="G17"/>
    </row>
    <row r="18" spans="1:7" ht="15.75" x14ac:dyDescent="0.25">
      <c r="A18" s="57" t="s">
        <v>224</v>
      </c>
      <c r="B18" s="45" t="s">
        <v>59</v>
      </c>
      <c r="C18" s="31" t="s">
        <v>10</v>
      </c>
      <c r="D18" s="35" t="s">
        <v>20</v>
      </c>
      <c r="E18" s="30">
        <v>47</v>
      </c>
      <c r="F18" t="s">
        <v>243</v>
      </c>
      <c r="G18"/>
    </row>
    <row r="19" spans="1:7" ht="15.75" x14ac:dyDescent="0.25">
      <c r="A19" s="57" t="s">
        <v>225</v>
      </c>
      <c r="B19" s="45" t="s">
        <v>63</v>
      </c>
      <c r="C19" s="31" t="s">
        <v>10</v>
      </c>
      <c r="D19" s="35" t="s">
        <v>7</v>
      </c>
      <c r="E19" s="30">
        <v>47</v>
      </c>
      <c r="F19" t="s">
        <v>243</v>
      </c>
      <c r="G19"/>
    </row>
    <row r="20" spans="1:7" ht="15.75" x14ac:dyDescent="0.25">
      <c r="A20" s="57" t="s">
        <v>226</v>
      </c>
      <c r="B20" s="45" t="s">
        <v>65</v>
      </c>
      <c r="C20" s="31" t="s">
        <v>10</v>
      </c>
      <c r="D20" s="36" t="s">
        <v>186</v>
      </c>
      <c r="E20" s="30">
        <v>47</v>
      </c>
      <c r="F20" t="s">
        <v>243</v>
      </c>
      <c r="G20"/>
    </row>
    <row r="21" spans="1:7" ht="15.75" x14ac:dyDescent="0.25">
      <c r="A21" s="57" t="s">
        <v>227</v>
      </c>
      <c r="B21" s="45" t="s">
        <v>67</v>
      </c>
      <c r="C21" s="31" t="s">
        <v>10</v>
      </c>
      <c r="D21" s="35" t="s">
        <v>20</v>
      </c>
      <c r="E21" s="30">
        <v>47</v>
      </c>
      <c r="F21" t="s">
        <v>243</v>
      </c>
      <c r="G21"/>
    </row>
    <row r="22" spans="1:7" ht="15.75" x14ac:dyDescent="0.25">
      <c r="A22" s="57" t="s">
        <v>228</v>
      </c>
      <c r="B22" s="45" t="s">
        <v>78</v>
      </c>
      <c r="C22" s="31" t="s">
        <v>10</v>
      </c>
      <c r="D22" s="35" t="s">
        <v>179</v>
      </c>
      <c r="E22" s="30">
        <v>47</v>
      </c>
      <c r="F22" t="s">
        <v>243</v>
      </c>
      <c r="G22"/>
    </row>
    <row r="23" spans="1:7" ht="15.75" x14ac:dyDescent="0.25">
      <c r="A23" s="57" t="s">
        <v>229</v>
      </c>
      <c r="B23" s="45" t="s">
        <v>54</v>
      </c>
      <c r="C23" s="31" t="s">
        <v>10</v>
      </c>
      <c r="D23" s="36" t="s">
        <v>188</v>
      </c>
      <c r="E23" s="30">
        <v>46</v>
      </c>
      <c r="F23" t="s">
        <v>243</v>
      </c>
      <c r="G23"/>
    </row>
    <row r="24" spans="1:7" ht="15.75" x14ac:dyDescent="0.25">
      <c r="A24" s="57" t="s">
        <v>230</v>
      </c>
      <c r="B24" s="45" t="s">
        <v>57</v>
      </c>
      <c r="C24" s="31" t="s">
        <v>10</v>
      </c>
      <c r="D24" s="35" t="s">
        <v>7</v>
      </c>
      <c r="E24" s="30">
        <v>46</v>
      </c>
      <c r="F24" t="s">
        <v>243</v>
      </c>
      <c r="G24"/>
    </row>
    <row r="25" spans="1:7" ht="15.75" x14ac:dyDescent="0.25">
      <c r="A25" s="57" t="s">
        <v>231</v>
      </c>
      <c r="B25" s="45" t="s">
        <v>58</v>
      </c>
      <c r="C25" s="31" t="s">
        <v>10</v>
      </c>
      <c r="D25" s="35" t="s">
        <v>20</v>
      </c>
      <c r="E25" s="30">
        <v>46</v>
      </c>
      <c r="F25" t="s">
        <v>243</v>
      </c>
      <c r="G25"/>
    </row>
    <row r="26" spans="1:7" ht="15.75" x14ac:dyDescent="0.25">
      <c r="A26" s="57" t="s">
        <v>232</v>
      </c>
      <c r="B26" s="45" t="s">
        <v>68</v>
      </c>
      <c r="C26" s="31" t="s">
        <v>10</v>
      </c>
      <c r="D26" s="35" t="s">
        <v>179</v>
      </c>
      <c r="E26" s="30">
        <v>46</v>
      </c>
      <c r="F26" t="s">
        <v>243</v>
      </c>
      <c r="G26"/>
    </row>
    <row r="27" spans="1:7" ht="15.75" x14ac:dyDescent="0.25">
      <c r="A27" s="57" t="s">
        <v>233</v>
      </c>
      <c r="B27" s="45" t="s">
        <v>71</v>
      </c>
      <c r="C27" s="31" t="s">
        <v>10</v>
      </c>
      <c r="D27" s="35" t="s">
        <v>25</v>
      </c>
      <c r="E27" s="30">
        <v>46</v>
      </c>
      <c r="F27" t="s">
        <v>243</v>
      </c>
      <c r="G27"/>
    </row>
    <row r="28" spans="1:7" ht="15.75" x14ac:dyDescent="0.25">
      <c r="A28" s="57" t="s">
        <v>234</v>
      </c>
      <c r="B28" s="45" t="s">
        <v>77</v>
      </c>
      <c r="C28" s="31" t="s">
        <v>10</v>
      </c>
      <c r="D28" s="35" t="s">
        <v>190</v>
      </c>
      <c r="E28" s="30">
        <v>46</v>
      </c>
      <c r="F28" t="s">
        <v>243</v>
      </c>
      <c r="G28"/>
    </row>
    <row r="29" spans="1:7" ht="15.75" x14ac:dyDescent="0.25">
      <c r="A29" s="57" t="s">
        <v>235</v>
      </c>
      <c r="B29" s="45" t="s">
        <v>79</v>
      </c>
      <c r="C29" s="31" t="s">
        <v>10</v>
      </c>
      <c r="D29" s="35" t="s">
        <v>7</v>
      </c>
      <c r="E29" s="30">
        <v>46</v>
      </c>
      <c r="F29" t="s">
        <v>243</v>
      </c>
      <c r="G29"/>
    </row>
    <row r="30" spans="1:7" ht="15.75" x14ac:dyDescent="0.25">
      <c r="A30" s="57" t="s">
        <v>236</v>
      </c>
      <c r="B30" s="45" t="s">
        <v>56</v>
      </c>
      <c r="C30" s="31" t="s">
        <v>10</v>
      </c>
      <c r="D30" s="35" t="s">
        <v>179</v>
      </c>
      <c r="E30" s="30">
        <v>45</v>
      </c>
      <c r="F30" t="s">
        <v>243</v>
      </c>
      <c r="G30"/>
    </row>
    <row r="31" spans="1:7" ht="15.75" x14ac:dyDescent="0.25">
      <c r="A31" s="57" t="s">
        <v>237</v>
      </c>
      <c r="B31" s="45" t="s">
        <v>73</v>
      </c>
      <c r="C31" s="31" t="s">
        <v>10</v>
      </c>
      <c r="D31" s="35" t="s">
        <v>20</v>
      </c>
      <c r="E31" s="30">
        <v>45</v>
      </c>
      <c r="F31" t="s">
        <v>243</v>
      </c>
      <c r="G31"/>
    </row>
    <row r="32" spans="1:7" ht="15.75" x14ac:dyDescent="0.25">
      <c r="A32" s="57" t="s">
        <v>238</v>
      </c>
      <c r="B32" s="45" t="s">
        <v>76</v>
      </c>
      <c r="C32" s="31" t="s">
        <v>10</v>
      </c>
      <c r="D32" s="35" t="s">
        <v>23</v>
      </c>
      <c r="E32" s="30">
        <v>45</v>
      </c>
      <c r="F32" t="s">
        <v>243</v>
      </c>
      <c r="G32"/>
    </row>
    <row r="33" spans="1:7" ht="15.75" x14ac:dyDescent="0.25">
      <c r="A33" s="57" t="s">
        <v>239</v>
      </c>
      <c r="B33" s="45" t="s">
        <v>80</v>
      </c>
      <c r="C33" s="31" t="s">
        <v>10</v>
      </c>
      <c r="D33" s="35" t="s">
        <v>20</v>
      </c>
      <c r="E33" s="30">
        <v>45</v>
      </c>
      <c r="F33" t="s">
        <v>243</v>
      </c>
      <c r="G33"/>
    </row>
    <row r="34" spans="1:7" x14ac:dyDescent="0.25">
      <c r="G34"/>
    </row>
    <row r="35" spans="1:7" x14ac:dyDescent="0.25">
      <c r="D35" s="48" t="s">
        <v>204</v>
      </c>
      <c r="G35"/>
    </row>
    <row r="36" spans="1:7" x14ac:dyDescent="0.25">
      <c r="B36" s="47"/>
      <c r="D36" s="49" t="s">
        <v>205</v>
      </c>
      <c r="G36"/>
    </row>
    <row r="37" spans="1:7" x14ac:dyDescent="0.25">
      <c r="B37" s="47"/>
      <c r="D37" s="49" t="s">
        <v>206</v>
      </c>
      <c r="G37"/>
    </row>
    <row r="38" spans="1:7" x14ac:dyDescent="0.25">
      <c r="G38"/>
    </row>
    <row r="39" spans="1:7" x14ac:dyDescent="0.25">
      <c r="G39"/>
    </row>
    <row r="40" spans="1:7" x14ac:dyDescent="0.25">
      <c r="G40"/>
    </row>
    <row r="41" spans="1:7" x14ac:dyDescent="0.25">
      <c r="G41"/>
    </row>
    <row r="42" spans="1:7" x14ac:dyDescent="0.25">
      <c r="G42"/>
    </row>
    <row r="43" spans="1:7" x14ac:dyDescent="0.25">
      <c r="G43"/>
    </row>
    <row r="44" spans="1:7" x14ac:dyDescent="0.25">
      <c r="G44"/>
    </row>
    <row r="45" spans="1:7" x14ac:dyDescent="0.25">
      <c r="G45"/>
    </row>
    <row r="46" spans="1:7" x14ac:dyDescent="0.25">
      <c r="G46"/>
    </row>
    <row r="47" spans="1:7" x14ac:dyDescent="0.25">
      <c r="G47"/>
    </row>
    <row r="48" spans="1:7" x14ac:dyDescent="0.25">
      <c r="G48"/>
    </row>
    <row r="49" spans="7:7" x14ac:dyDescent="0.25">
      <c r="G49"/>
    </row>
    <row r="50" spans="7:7" x14ac:dyDescent="0.25">
      <c r="G50"/>
    </row>
    <row r="51" spans="7:7" x14ac:dyDescent="0.25">
      <c r="G51"/>
    </row>
    <row r="52" spans="7:7" x14ac:dyDescent="0.25">
      <c r="G52"/>
    </row>
    <row r="53" spans="7:7" x14ac:dyDescent="0.25">
      <c r="G53"/>
    </row>
    <row r="56" spans="7:7" ht="30.75" customHeight="1" x14ac:dyDescent="0.25"/>
  </sheetData>
  <sortState ref="B5:G47">
    <sortCondition descending="1" ref="E5:E47"/>
  </sortState>
  <pageMargins left="0.7" right="0.26" top="0.75" bottom="0.75" header="0.3" footer="0.3"/>
  <pageSetup paperSize="9" scale="95" orientation="landscape" r:id="rId1"/>
  <rowBreaks count="1" manualBreakCount="1">
    <brk id="27" max="6" man="1"/>
  </rowBreaks>
  <ignoredErrors>
    <ignoredError sqref="A5:A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7</vt:i4>
      </vt:variant>
      <vt:variant>
        <vt:lpstr>Zone denumite</vt:lpstr>
      </vt:variant>
      <vt:variant>
        <vt:i4>5</vt:i4>
      </vt:variant>
    </vt:vector>
  </HeadingPairs>
  <TitlesOfParts>
    <vt:vector size="12" baseType="lpstr">
      <vt:lpstr>Foaie2</vt:lpstr>
      <vt:lpstr>Foaie1 (2)</vt:lpstr>
      <vt:lpstr>Foaie1</vt:lpstr>
      <vt:lpstr>nivel I</vt:lpstr>
      <vt:lpstr>nivel II</vt:lpstr>
      <vt:lpstr>nivel III</vt:lpstr>
      <vt:lpstr>nivel IV</vt:lpstr>
      <vt:lpstr>'Foaie1 (2)'!Zona_de_imprimat</vt:lpstr>
      <vt:lpstr>'nivel I'!Zona_de_imprimat</vt:lpstr>
      <vt:lpstr>'nivel II'!Zona_de_imprimat</vt:lpstr>
      <vt:lpstr>'nivel III'!Zona_de_imprimat</vt:lpstr>
      <vt:lpstr>'nivel IV'!Zona_de_imprimat</vt:lpstr>
    </vt:vector>
  </TitlesOfParts>
  <Company>Unitate Scolara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LUPU</dc:creator>
  <cp:lastModifiedBy>isj</cp:lastModifiedBy>
  <cp:lastPrinted>2013-12-11T07:55:27Z</cp:lastPrinted>
  <dcterms:created xsi:type="dcterms:W3CDTF">2013-04-24T09:24:13Z</dcterms:created>
  <dcterms:modified xsi:type="dcterms:W3CDTF">2014-01-07T08:08:26Z</dcterms:modified>
</cp:coreProperties>
</file>