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65" windowWidth="15480" windowHeight="11520" tabRatio="911" firstSheet="2" activeTab="4"/>
  </bookViews>
  <sheets>
    <sheet name="Foaie2" sheetId="12" r:id="rId1"/>
    <sheet name="Foaie1 (2)" sheetId="10" r:id="rId2"/>
    <sheet name="clasa IX" sheetId="7" r:id="rId3"/>
    <sheet name="clasa X" sheetId="13" r:id="rId4"/>
    <sheet name="clasa XI" sheetId="14" r:id="rId5"/>
    <sheet name="clasa XII" sheetId="15" r:id="rId6"/>
  </sheets>
  <definedNames>
    <definedName name="_xlnm._FilterDatabase" localSheetId="2" hidden="1">'clasa IX'!$A$8:$F$78</definedName>
    <definedName name="_xlnm._FilterDatabase" localSheetId="3" hidden="1">'clasa X'!$A$8:$F$85</definedName>
    <definedName name="_xlnm._FilterDatabase" localSheetId="4" hidden="1">'clasa XI'!$A$8:$G$53</definedName>
    <definedName name="_xlnm._FilterDatabase" localSheetId="5" hidden="1">'clasa XII'!$A$8:$G$61</definedName>
    <definedName name="_xlnm.Print_Area" localSheetId="2">'clasa IX'!$A$1:$F$49</definedName>
    <definedName name="_xlnm.Print_Area" localSheetId="3">'clasa X'!$A$1:$E$40</definedName>
    <definedName name="_xlnm.Print_Area" localSheetId="4">'clasa XI'!$A$1:$E$24</definedName>
    <definedName name="_xlnm.Print_Area" localSheetId="5">'clasa XII'!$A$1:$E$25</definedName>
    <definedName name="_xlnm.Print_Area" localSheetId="1">'Foaie1 (2)'!$A$1:$E$48</definedName>
  </definedNames>
  <calcPr calcId="145621"/>
</workbook>
</file>

<file path=xl/calcChain.xml><?xml version="1.0" encoding="utf-8"?>
<calcChain xmlns="http://schemas.openxmlformats.org/spreadsheetml/2006/main">
  <c r="M12" i="12" l="1"/>
  <c r="M13" i="12"/>
  <c r="M14" i="12"/>
  <c r="M15" i="12"/>
  <c r="L12" i="12"/>
  <c r="G12" i="12" s="1"/>
  <c r="G13" i="12" s="1"/>
  <c r="G14" i="12" s="1"/>
  <c r="G15" i="12" s="1"/>
  <c r="L13" i="12"/>
  <c r="L14" i="12"/>
  <c r="L15" i="12"/>
  <c r="M11" i="12"/>
  <c r="L11" i="12"/>
  <c r="J12" i="12" s="1"/>
  <c r="J13" i="12" s="1"/>
  <c r="F17" i="12"/>
  <c r="C16" i="12"/>
  <c r="H12" i="12" l="1"/>
  <c r="H13" i="12" s="1"/>
  <c r="H14" i="12" s="1"/>
  <c r="H15" i="12" s="1"/>
  <c r="H16" i="12" s="1"/>
  <c r="M16" i="12"/>
  <c r="I12" i="12"/>
  <c r="I13" i="12" s="1"/>
  <c r="I14" i="12" s="1"/>
  <c r="L16" i="12"/>
  <c r="N16" i="12"/>
  <c r="I7" i="12"/>
  <c r="F9" i="12"/>
  <c r="C10" i="12" s="1"/>
  <c r="C8" i="12"/>
  <c r="J7" i="12" l="1"/>
</calcChain>
</file>

<file path=xl/sharedStrings.xml><?xml version="1.0" encoding="utf-8"?>
<sst xmlns="http://schemas.openxmlformats.org/spreadsheetml/2006/main" count="1075" uniqueCount="312">
  <si>
    <t>Nr.</t>
  </si>
  <si>
    <t>Numele şi prenumele</t>
  </si>
  <si>
    <t>Clasa</t>
  </si>
  <si>
    <t>FLORESCU ARINA</t>
  </si>
  <si>
    <t xml:space="preserve">                                  Şcoala</t>
  </si>
  <si>
    <t>Colegiul Naţional Pedagogic "Ştefan cel Mare" Bacău</t>
  </si>
  <si>
    <t>Punctaj</t>
  </si>
  <si>
    <t>Rezultatele la Concursul naţional "Lectura ca abilitate de viaţă"</t>
  </si>
  <si>
    <t>Nr.crt.</t>
  </si>
  <si>
    <t>BACIU DIANA</t>
  </si>
  <si>
    <t>CĂPRIOARA IULIA</t>
  </si>
  <si>
    <t>COMAN MĂLINA</t>
  </si>
  <si>
    <t>DEDIU ALEXANDRA</t>
  </si>
  <si>
    <t>ENI-ROATĂ RALUCA</t>
  </si>
  <si>
    <t xml:space="preserve">BOSTAN ŞTEFANA </t>
  </si>
  <si>
    <t>proiectie</t>
  </si>
  <si>
    <t>PARTER</t>
  </si>
  <si>
    <t>X F</t>
  </si>
  <si>
    <t>X E</t>
  </si>
  <si>
    <t>ETAJUL I</t>
  </si>
  <si>
    <t>IX C</t>
  </si>
  <si>
    <t>VI C</t>
  </si>
  <si>
    <t>MUZICA</t>
  </si>
  <si>
    <t>XII G</t>
  </si>
  <si>
    <t>XI G</t>
  </si>
  <si>
    <t>XI C</t>
  </si>
  <si>
    <t>V C</t>
  </si>
  <si>
    <t>N II</t>
  </si>
  <si>
    <t xml:space="preserve">N I </t>
  </si>
  <si>
    <t>N III</t>
  </si>
  <si>
    <t>N IV</t>
  </si>
  <si>
    <t>XII E</t>
  </si>
  <si>
    <t>Clasa/Nivelul</t>
  </si>
  <si>
    <t>Şcoala</t>
  </si>
  <si>
    <t>BACĂU</t>
  </si>
  <si>
    <t xml:space="preserve">ADAM IOANA CODRINA </t>
  </si>
  <si>
    <t xml:space="preserve">ALDEA BIANCA </t>
  </si>
  <si>
    <t xml:space="preserve">AVÎRVAREI MIHAELA </t>
  </si>
  <si>
    <t xml:space="preserve">BĂDIOI DIANA </t>
  </si>
  <si>
    <t xml:space="preserve">BICHESCU CALINA </t>
  </si>
  <si>
    <t xml:space="preserve">CATARANCIUC  IULIA </t>
  </si>
  <si>
    <t xml:space="preserve">CĂLIMAN ALEXANDRU </t>
  </si>
  <si>
    <t>C.N.PEDAGOGIC „ŞTEFAN CEL MARE”</t>
  </si>
  <si>
    <t>C N GH VRANCEANU</t>
  </si>
  <si>
    <t>C.N. V. ALECSANDRI</t>
  </si>
  <si>
    <t>C.N.A. “G. APOSTU”</t>
  </si>
  <si>
    <t>COLEGIUL HENRI COANDĂ</t>
  </si>
  <si>
    <t>C.N. CATOLIC “SF. IOSIF”</t>
  </si>
  <si>
    <t>a IX-a</t>
  </si>
  <si>
    <t>APALAGHIŢEI MĂDĂLINA</t>
  </si>
  <si>
    <t>ARSENI LARISA</t>
  </si>
  <si>
    <t>BERZUNŢEANU ANDREEA</t>
  </si>
  <si>
    <t>C.N. CATOLIC “SF. IOSIF” BACĂU</t>
  </si>
  <si>
    <t>COLEGIUL ,,MIHAI EMINESCU”</t>
  </si>
  <si>
    <t>a X-a</t>
  </si>
  <si>
    <t>CHIORESCU ALEXANDRA</t>
  </si>
  <si>
    <t>CIUCĂ ŞTEFANIA</t>
  </si>
  <si>
    <t>DUMITRU ALEXANDRU</t>
  </si>
  <si>
    <t>C.N. „FERDINAND I”</t>
  </si>
  <si>
    <t>DĂNILĂ  DRAGOŞ</t>
  </si>
  <si>
    <t>DONICI RALUCA</t>
  </si>
  <si>
    <t>ENĂŞEL ALLESSANDRA</t>
  </si>
  <si>
    <t>GRECU ADINA DIANA</t>
  </si>
  <si>
    <t>HERCIU MĂDĂLINA</t>
  </si>
  <si>
    <t>IFRIM MARIA-MADALINA</t>
  </si>
  <si>
    <t>ISTRATE GABRIELA</t>
  </si>
  <si>
    <t>FARCAŞ CARINA</t>
  </si>
  <si>
    <t>GAVRILĂ ALEXANDRA</t>
  </si>
  <si>
    <t>HAJA ALEXANDRA</t>
  </si>
  <si>
    <t>HANGANU BIANCA</t>
  </si>
  <si>
    <t>IONIŢĂ IOANA</t>
  </si>
  <si>
    <t>ȚÎMPU-CUNA MARIA</t>
  </si>
  <si>
    <t>MARCHIŞ MARIA</t>
  </si>
  <si>
    <t>MIROŞEANU ALEXANDRA</t>
  </si>
  <si>
    <t>MUNTEANU CRISTIANA</t>
  </si>
  <si>
    <t>PALADE MĂLINA</t>
  </si>
  <si>
    <t xml:space="preserve">MARIN ANA-MARIA </t>
  </si>
  <si>
    <t xml:space="preserve">MIHALACHE GEORGE </t>
  </si>
  <si>
    <t xml:space="preserve">CORCIU MARINELA </t>
  </si>
  <si>
    <t>a XI-a</t>
  </si>
  <si>
    <t xml:space="preserve">ANDRIESCU NOEMI ALEXANDRA   </t>
  </si>
  <si>
    <t>BORTOŞ ANA-GENOVEVA</t>
  </si>
  <si>
    <t xml:space="preserve">CIOCOIU GABRIELA  </t>
  </si>
  <si>
    <t xml:space="preserve">COVALIU MARIA </t>
  </si>
  <si>
    <t xml:space="preserve">ENASOAIE ALEXANDRA  </t>
  </si>
  <si>
    <t xml:space="preserve">COLEGIUL ECONOMIC ,,ION GHICA”             </t>
  </si>
  <si>
    <t>COLEGIUL  ,,MIHAI EMINESCU”</t>
  </si>
  <si>
    <t>a XII-a</t>
  </si>
  <si>
    <t xml:space="preserve">MANDACHE ANDREEA </t>
  </si>
  <si>
    <t xml:space="preserve">ONEA VANESSA </t>
  </si>
  <si>
    <t>PALAGHIU OANA-BIANCA</t>
  </si>
  <si>
    <t>MUNTEANU ANCA</t>
  </si>
  <si>
    <t xml:space="preserve">PETRIA PAUL GEORGE </t>
  </si>
  <si>
    <t xml:space="preserve">PLEŞUVU DIANA  </t>
  </si>
  <si>
    <t>ROSTIOR ALEXANDRA</t>
  </si>
  <si>
    <t>ŢUŢUIANU ECATERINA</t>
  </si>
  <si>
    <t>VĂRARU DIANA</t>
  </si>
  <si>
    <t>SABĂU ADELINA</t>
  </si>
  <si>
    <t>ŢARALUNGĂ VERA</t>
  </si>
  <si>
    <t>ZAHARIA ELENA-FLORENTINA</t>
  </si>
  <si>
    <t>STANCIU ANDREEA</t>
  </si>
  <si>
    <t>TOMA ISABELA</t>
  </si>
  <si>
    <t xml:space="preserve">TĂNASE ANDREEA </t>
  </si>
  <si>
    <t>LAZĂR DIANA ALEXANDRA</t>
  </si>
  <si>
    <t>IONAŞCU ELENA LAURA</t>
  </si>
  <si>
    <t>LĂZĂREANU  RALUCA</t>
  </si>
  <si>
    <t>LUCACI MARIA ALEXANDRA</t>
  </si>
  <si>
    <t>TRANDAFIR BIANCA IULIANA</t>
  </si>
  <si>
    <t>VORNICU RAFAELA FLORINA</t>
  </si>
  <si>
    <t>URSEA BIANCA ANDREEA</t>
  </si>
  <si>
    <t>ŞOVA AURA</t>
  </si>
  <si>
    <t>CUPAŞ THEODORA</t>
  </si>
  <si>
    <t>DODIŢĂ ELENA DIANA</t>
  </si>
  <si>
    <t>GÂRLIANU RUXANDRA ANDREEA</t>
  </si>
  <si>
    <t>BARCAN GEORGIANA</t>
  </si>
  <si>
    <t>DĂSCĂLESCU ELENA MIRUNA</t>
  </si>
  <si>
    <t>CRISTEA MARIA MĂDĂLINA</t>
  </si>
  <si>
    <t>DATCU MIRUNA IOANA</t>
  </si>
  <si>
    <t xml:space="preserve">CIOBANU ANDREEA ELENA </t>
  </si>
  <si>
    <t>CIOBANU MARIA MAGDALENA</t>
  </si>
  <si>
    <t>HODOROABA AMALIA ANDREEA</t>
  </si>
  <si>
    <t xml:space="preserve">JITARIU TUDOR </t>
  </si>
  <si>
    <t xml:space="preserve">AVĂDĂNI GABRIEL </t>
  </si>
  <si>
    <t xml:space="preserve">ANTOHI MARINELA ADINA </t>
  </si>
  <si>
    <t>STAN ANDREEA</t>
  </si>
  <si>
    <t>Oras</t>
  </si>
  <si>
    <t>HUŢULIAC  DENISA ALEXANDRA</t>
  </si>
  <si>
    <t>AXINIA   DENISA IONELA</t>
  </si>
  <si>
    <t>POPA FRANCESCA LUCIA</t>
  </si>
  <si>
    <t>OBREJA ȘTEFANIA BIANCA</t>
  </si>
  <si>
    <t>ANDREOTTI IULIA GABRIELA</t>
  </si>
  <si>
    <t>BÎLBÎIE ELENA LORENA</t>
  </si>
  <si>
    <t>PINTEA CARMEN</t>
  </si>
  <si>
    <t>SÂRBU ANCA ELENA</t>
  </si>
  <si>
    <t>ŢUGULEA  ROXANA ELENA</t>
  </si>
  <si>
    <t>SICA  TEODORA IOANA</t>
  </si>
  <si>
    <t>C.N. „DIMITRIE CANTEMIR”</t>
  </si>
  <si>
    <t>C.N. „GRIGORE MOISIL”</t>
  </si>
  <si>
    <t>MINGHIREŞ  ŞTEFAN RĂZVAN</t>
  </si>
  <si>
    <t>DRĂGOI DARIA</t>
  </si>
  <si>
    <t>LEUŞTEAN CĂTĂLINA-GEORGIANA</t>
  </si>
  <si>
    <t>MATEI DENISA ALEXANDRA</t>
  </si>
  <si>
    <t>ANTONOVICI  DENISA IOANA</t>
  </si>
  <si>
    <t>CRISTINOIU ANCUȚA</t>
  </si>
  <si>
    <t>IFTINCA ELENA</t>
  </si>
  <si>
    <t>NACU IOANA DIANA</t>
  </si>
  <si>
    <t>PANŢÎRU  ELENA CRISTINA</t>
  </si>
  <si>
    <t>MARCU RALUCA</t>
  </si>
  <si>
    <t>MARIŞCA ŞTEFANIA ELENA</t>
  </si>
  <si>
    <t>PAVĂL ȘTEFANIA</t>
  </si>
  <si>
    <t>DĂSCĂLAȘU ROXANA-MIHAELA</t>
  </si>
  <si>
    <t>CIORTEANU ROXANA-ELENA</t>
  </si>
  <si>
    <t>SANDU ELENA-ROXANA</t>
  </si>
  <si>
    <t>C.T. „GHEORGHE ASACHI”</t>
  </si>
  <si>
    <t>DIȚU BOGDAN-IOAN</t>
  </si>
  <si>
    <t>NICHITA  TEODORA</t>
  </si>
  <si>
    <t>TAFALAN  ALEXANDRU MARIAN</t>
  </si>
  <si>
    <t>NASTASIU RALUCA</t>
  </si>
  <si>
    <t>HARAPU  DRAGOŞ CĂTĂLIN</t>
  </si>
  <si>
    <t>ABAZA  TEODORA</t>
  </si>
  <si>
    <t>ENACHE  MĂDĂLINA ELENA</t>
  </si>
  <si>
    <t>ANDRONIC  DIANA ELENA</t>
  </si>
  <si>
    <t>PASCU TEODORA</t>
  </si>
  <si>
    <t>PETCU BOGDAN-ALEXANDRU</t>
  </si>
  <si>
    <t>IONICĂ  ROBERTA ELENA</t>
  </si>
  <si>
    <t>APREOTESEI BIANCA</t>
  </si>
  <si>
    <t>CERNĂIANU GEORGIANA</t>
  </si>
  <si>
    <t>SCORȚANU ALEXANDRA</t>
  </si>
  <si>
    <t>UNGURAȘU ROXANA</t>
  </si>
  <si>
    <t>ZAHARIA VALENTINA</t>
  </si>
  <si>
    <t>LICEUL TEORETIC ”S. HARET”MOINEȘTI</t>
  </si>
  <si>
    <t>COLEGIUL TEHNIC ”G.COBĂLCESCU”MOINEȘTI</t>
  </si>
  <si>
    <t>CONDREA ȘTEFAN</t>
  </si>
  <si>
    <t>PILAT IOANA ANDREEA</t>
  </si>
  <si>
    <t>PINTILIE BIANCA</t>
  </si>
  <si>
    <t>RÎCU ALINA</t>
  </si>
  <si>
    <t>LICEUL TEORETIC ”S.HARET”MOINEȘTI</t>
  </si>
  <si>
    <t>ANDRIOAIE ANDRA</t>
  </si>
  <si>
    <t>DUMITRU ANDREEA</t>
  </si>
  <si>
    <t>ENE IONELA</t>
  </si>
  <si>
    <t>GHEORGHE BIANCA</t>
  </si>
  <si>
    <t>MIHAI ANDREEA</t>
  </si>
  <si>
    <t>TIMARU ELENA</t>
  </si>
  <si>
    <t>COLEGIUL TEHNIC ”G. COBĂLCESCU” MOINEȘTI</t>
  </si>
  <si>
    <t>AFLOAREI MARTA</t>
  </si>
  <si>
    <t>ATĂNĂSOAEI  MARIA</t>
  </si>
  <si>
    <t>COMĂNESCU EMILIA</t>
  </si>
  <si>
    <t>IFTIMIE MĂDĂLINA</t>
  </si>
  <si>
    <t>MUSTEAȚĂ LOREDANA</t>
  </si>
  <si>
    <t>LICEUL TEORETIC ”S.HARET” MOINEȘTI</t>
  </si>
  <si>
    <t>ALBU RADU-FLORIN</t>
  </si>
  <si>
    <t>ANDRAS CRISTINA</t>
  </si>
  <si>
    <t>COMĂNEȘTI</t>
  </si>
  <si>
    <t>BOBEICA ANDREIA</t>
  </si>
  <si>
    <t>BOLOG VALENTINA</t>
  </si>
  <si>
    <t>CIOBANU ANA ELENA</t>
  </si>
  <si>
    <t>COJOCARU BIANCA GEORGIANA</t>
  </si>
  <si>
    <t xml:space="preserve">CRETU SILVIA STEFANIA </t>
  </si>
  <si>
    <t>LAZAROIU DELIA ELENA</t>
  </si>
  <si>
    <t>COLEGIUL TEHNIC "D. GHIKA" COMĂNEȘTI</t>
  </si>
  <si>
    <t>ALEXA ALEXANDRA</t>
  </si>
  <si>
    <t>ALEXA SORINA</t>
  </si>
  <si>
    <t>AMARII ROXANA MARIA</t>
  </si>
  <si>
    <t>BILBIE ANDREI</t>
  </si>
  <si>
    <t>BUCUR FLORINELA</t>
  </si>
  <si>
    <t>CIOBANASU IONELA</t>
  </si>
  <si>
    <t>CIURLICA STEFANIA</t>
  </si>
  <si>
    <t>FLOREAN ELENA FLORINA</t>
  </si>
  <si>
    <t>FRANK IONUT</t>
  </si>
  <si>
    <t>GOAGA ANDREEA DANIELA</t>
  </si>
  <si>
    <t>MAGDAN LAURA</t>
  </si>
  <si>
    <t>MOCONDOREANUA  IOANA</t>
  </si>
  <si>
    <t>NICOLAE DANIELA ALINA</t>
  </si>
  <si>
    <t>PODEANU STEFANIA GEORGIANA</t>
  </si>
  <si>
    <t>STAMATE MARA</t>
  </si>
  <si>
    <t>STAN MADALINA ANDREEA</t>
  </si>
  <si>
    <t>TARANU IONELA</t>
  </si>
  <si>
    <t>ALBU GABRIEL</t>
  </si>
  <si>
    <t>AURICA ELENA</t>
  </si>
  <si>
    <t>DUTU DANIEL</t>
  </si>
  <si>
    <t>HUIBAN ANA-MARIA</t>
  </si>
  <si>
    <t>MOTEI STEFAN</t>
  </si>
  <si>
    <t>OBREJA ROXANA</t>
  </si>
  <si>
    <t>PIRCU IULIA ANDREEA</t>
  </si>
  <si>
    <t>RUSU SILVIU</t>
  </si>
  <si>
    <t>SIMEON GABRIEL</t>
  </si>
  <si>
    <t>STAN ROBERTA CORINA</t>
  </si>
  <si>
    <t>ALBU MADALINA</t>
  </si>
  <si>
    <t>BUDACA DIANA</t>
  </si>
  <si>
    <t>CHIRILUS IULIA DARIA</t>
  </si>
  <si>
    <t>CRISTEA OZANA GEORGIANA</t>
  </si>
  <si>
    <t>DOGARIU ALINA</t>
  </si>
  <si>
    <t>DOLIS SILVANA</t>
  </si>
  <si>
    <t>FRANT DIANA ELENA</t>
  </si>
  <si>
    <t>GAMAN RALUCA</t>
  </si>
  <si>
    <t>LEU IULIANA</t>
  </si>
  <si>
    <t>MERLUSCA MARIA</t>
  </si>
  <si>
    <t>MERLUSCA MIHAELA</t>
  </si>
  <si>
    <t>MICLAUS DAIANA</t>
  </si>
  <si>
    <t>MOCONDOREANU DIANA MARIANA</t>
  </si>
  <si>
    <t>MOISA NICOLETA</t>
  </si>
  <si>
    <t>ROTARU VICTORIA</t>
  </si>
  <si>
    <t>TRAISTARU ALEXANDRA</t>
  </si>
  <si>
    <t>VRANCEANU ALEXANDRA ELENA</t>
  </si>
  <si>
    <t>COLEGIUL NAŢIONAL „COSTACHE NEGRI” TÂRGU-OCNA</t>
  </si>
  <si>
    <t>TÂRGU-OCNA</t>
  </si>
  <si>
    <t>BARNA S. SORIN</t>
  </si>
  <si>
    <t>BUTUCARU C. MĂLINA-DIANA</t>
  </si>
  <si>
    <t>POPOIU D. DANIEL-GEORGE</t>
  </si>
  <si>
    <t>ASĂUANU V. ANA-ADELINA</t>
  </si>
  <si>
    <t>BOTEZATU N. MARIA-TEODORA</t>
  </si>
  <si>
    <t>IOJĂ A. ANDREEA-AURELIA</t>
  </si>
  <si>
    <t>MUNTEANU N. MARIA-CĂTĂLINA</t>
  </si>
  <si>
    <t>PIȚIGOI C. I. IOANA</t>
  </si>
  <si>
    <t>RONCEA P. FELICIA</t>
  </si>
  <si>
    <t>TUDOR GH. GEORGIANA-CRISTINA</t>
  </si>
  <si>
    <t>VARTOLOMEI C. ALEXANDRA-ELENA</t>
  </si>
  <si>
    <t>CIMPU I. ADRIAN-MIHAI</t>
  </si>
  <si>
    <t>IARU N. ELENA</t>
  </si>
  <si>
    <t>IVAN M. ALEXANDRA-SIMONA</t>
  </si>
  <si>
    <t>MORARU C. BIANCA-LARISA</t>
  </si>
  <si>
    <t>POSTOLACHE I. ANDREEA</t>
  </si>
  <si>
    <t>REBEGEA I. MARIA</t>
  </si>
  <si>
    <t>BALABAN IULIAN</t>
  </si>
  <si>
    <t>GABOR TEOFANA</t>
  </si>
  <si>
    <t>LICEUL TEHNOLOGIC DĂRMĂNEŞTI</t>
  </si>
  <si>
    <t>DĂRMĂNEŞTI</t>
  </si>
  <si>
    <t>CIANGĂU MĂDĂLINA</t>
  </si>
  <si>
    <t>TOLDEA ALEXANDRA</t>
  </si>
  <si>
    <t>VĂCĂRAŞU GABRIELA</t>
  </si>
  <si>
    <t>ALUŢEI ALINA</t>
  </si>
  <si>
    <t>LICEUL "ION BORCEA" BUHUŞI</t>
  </si>
  <si>
    <t>MOINEȘTI</t>
  </si>
  <si>
    <t>ONEȘTI</t>
  </si>
  <si>
    <t>BUHUŞI</t>
  </si>
  <si>
    <t>Colegiului Tehnic de Comunicaţii „Nicolae Vasilescu  Karpen”</t>
  </si>
  <si>
    <t>CIUBOTARU MĂDĂLINA MARIA</t>
  </si>
  <si>
    <t>DIREA MIHNEA</t>
  </si>
  <si>
    <t>HREAPCĂ VICTORIA</t>
  </si>
  <si>
    <t>RITER INGRID IOANA</t>
  </si>
  <si>
    <t>RUSU ANELIS</t>
  </si>
  <si>
    <t>TURCU ELENA</t>
  </si>
  <si>
    <t>URSU LAVINIA</t>
  </si>
  <si>
    <t>URSU SIMONA</t>
  </si>
  <si>
    <t>GAVRIL CONSTANTIN</t>
  </si>
  <si>
    <t>GHIRVU IOANA</t>
  </si>
  <si>
    <t>GRĂDINARU ALEXANDRA</t>
  </si>
  <si>
    <t>MIHĂILĂ ANDRA MARIA</t>
  </si>
  <si>
    <t>MOLDOVAN ESTERA</t>
  </si>
  <si>
    <t>PANDELEA ELENA-ANDREEA</t>
  </si>
  <si>
    <t>PURICĂ ILINCA</t>
  </si>
  <si>
    <t>RĂUŢĂ MAGDALENA</t>
  </si>
  <si>
    <t>DUMITRAŞC GEANINA</t>
  </si>
  <si>
    <t>IONAŞCU GEORGIANA</t>
  </si>
  <si>
    <t>LAZĂR IRINA</t>
  </si>
  <si>
    <t>MUNTEANU IOANA</t>
  </si>
  <si>
    <t>PEPENEAŢĂ GEORGETA</t>
  </si>
  <si>
    <t>ŞALĂU GABRIELA</t>
  </si>
  <si>
    <t>ŞALĂU MIHAELA</t>
  </si>
  <si>
    <t>BLANARIU RALUCA</t>
  </si>
  <si>
    <t>CHIŢU ANDREEA LARISA</t>
  </si>
  <si>
    <t>IONAŞCU ANDREEA</t>
  </si>
  <si>
    <t>MUNTEANU MARIA</t>
  </si>
  <si>
    <t>STOIAN BIANCA</t>
  </si>
  <si>
    <t>FAZA JUDEŢEANĂ - BACĂU, 22.02.2014</t>
  </si>
  <si>
    <t>CAPAȚÎNA OXANA</t>
  </si>
  <si>
    <t xml:space="preserve">CIUBOTARIU RALUCA </t>
  </si>
  <si>
    <t>Nota</t>
  </si>
  <si>
    <t>NOTA</t>
  </si>
  <si>
    <t>SPÂNU LIDIA</t>
  </si>
  <si>
    <t>ABSENT</t>
  </si>
  <si>
    <t>REZULTATE OLIMPIADA DE LIMBĂ ŞI LITERATURĂ ROMÂNĂ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</si>
</sst>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26"/>
      <color theme="1"/>
      <name val="Calibri"/>
      <family val="2"/>
      <charset val="238"/>
      <scheme val="minor"/>
    </font>
    <font>
      <b/>
      <sz val="1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Stencil"/>
      <family val="5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</font>
    <font>
      <sz val="11"/>
      <name val="Times New Roman"/>
      <family val="1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3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2" fillId="2" borderId="2" xfId="0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7" fillId="0" borderId="1" xfId="0" applyFont="1" applyBorder="1"/>
    <xf numFmtId="0" fontId="6" fillId="0" borderId="3" xfId="0" applyFont="1" applyBorder="1"/>
    <xf numFmtId="0" fontId="8" fillId="0" borderId="0" xfId="0" applyFont="1"/>
    <xf numFmtId="0" fontId="6" fillId="0" borderId="4" xfId="0" applyFont="1" applyBorder="1"/>
    <xf numFmtId="0" fontId="7" fillId="0" borderId="3" xfId="0" applyFont="1" applyBorder="1"/>
    <xf numFmtId="0" fontId="7" fillId="0" borderId="4" xfId="0" applyFont="1" applyBorder="1"/>
    <xf numFmtId="0" fontId="9" fillId="0" borderId="0" xfId="0" applyFont="1"/>
    <xf numFmtId="0" fontId="6" fillId="3" borderId="1" xfId="0" applyFont="1" applyFill="1" applyBorder="1"/>
    <xf numFmtId="0" fontId="6" fillId="3" borderId="3" xfId="0" applyFont="1" applyFill="1" applyBorder="1"/>
    <xf numFmtId="0" fontId="7" fillId="3" borderId="1" xfId="0" applyFont="1" applyFill="1" applyBorder="1"/>
    <xf numFmtId="0" fontId="6" fillId="0" borderId="2" xfId="0" applyFont="1" applyFill="1" applyBorder="1"/>
    <xf numFmtId="0" fontId="7" fillId="4" borderId="1" xfId="0" applyFont="1" applyFill="1" applyBorder="1"/>
    <xf numFmtId="0" fontId="6" fillId="0" borderId="5" xfId="0" applyFont="1" applyFill="1" applyBorder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/>
    <xf numFmtId="0" fontId="15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" fillId="0" borderId="0" xfId="0" applyFont="1" applyAlignment="1"/>
    <xf numFmtId="0" fontId="17" fillId="0" borderId="1" xfId="0" applyFont="1" applyBorder="1" applyAlignment="1">
      <alignment vertical="top" wrapText="1"/>
    </xf>
    <xf numFmtId="0" fontId="15" fillId="0" borderId="0" xfId="0" applyFont="1"/>
    <xf numFmtId="0" fontId="20" fillId="0" borderId="0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9" fillId="0" borderId="0" xfId="0" applyFont="1"/>
    <xf numFmtId="0" fontId="15" fillId="0" borderId="3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5" fillId="0" borderId="6" xfId="0" applyFont="1" applyFill="1" applyBorder="1"/>
    <xf numFmtId="0" fontId="15" fillId="0" borderId="3" xfId="0" applyFont="1" applyFill="1" applyBorder="1"/>
    <xf numFmtId="0" fontId="15" fillId="0" borderId="3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7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0" xfId="0" applyFill="1"/>
    <xf numFmtId="0" fontId="17" fillId="0" borderId="1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18" fillId="0" borderId="1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0" fontId="17" fillId="0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0" xfId="0" applyFont="1" applyFill="1"/>
    <xf numFmtId="0" fontId="12" fillId="0" borderId="1" xfId="0" applyFont="1" applyFill="1" applyBorder="1" applyAlignment="1">
      <alignment horizontal="center"/>
    </xf>
    <xf numFmtId="0" fontId="17" fillId="0" borderId="6" xfId="0" applyFont="1" applyFill="1" applyBorder="1" applyAlignment="1">
      <alignment vertical="top" wrapText="1"/>
    </xf>
    <xf numFmtId="0" fontId="15" fillId="0" borderId="3" xfId="0" applyFont="1" applyFill="1" applyBorder="1" applyAlignment="1">
      <alignment vertical="top" wrapText="1"/>
    </xf>
    <xf numFmtId="0" fontId="16" fillId="0" borderId="3" xfId="0" applyFont="1" applyFill="1" applyBorder="1"/>
    <xf numFmtId="0" fontId="12" fillId="0" borderId="8" xfId="0" applyFont="1" applyFill="1" applyBorder="1" applyAlignment="1">
      <alignment horizontal="center"/>
    </xf>
    <xf numFmtId="0" fontId="16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5" fillId="0" borderId="1" xfId="0" applyFont="1" applyFill="1" applyBorder="1" applyAlignment="1">
      <alignment horizontal="left"/>
    </xf>
    <xf numFmtId="0" fontId="17" fillId="0" borderId="8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F4" sqref="F4"/>
    </sheetView>
  </sheetViews>
  <sheetFormatPr defaultRowHeight="15" x14ac:dyDescent="0.25"/>
  <cols>
    <col min="2" max="2" width="14.85546875" bestFit="1" customWidth="1"/>
  </cols>
  <sheetData>
    <row r="1" spans="1:14" ht="26.25" x14ac:dyDescent="0.25">
      <c r="B1" s="16" t="s">
        <v>16</v>
      </c>
      <c r="C1" s="16"/>
      <c r="D1" s="16"/>
      <c r="E1" s="16" t="s">
        <v>19</v>
      </c>
      <c r="F1" s="17"/>
    </row>
    <row r="2" spans="1:14" ht="26.25" x14ac:dyDescent="0.4">
      <c r="B2" s="18"/>
      <c r="C2" s="18"/>
      <c r="D2" s="18"/>
      <c r="E2" s="18"/>
      <c r="F2" s="19"/>
    </row>
    <row r="3" spans="1:14" ht="26.25" x14ac:dyDescent="0.4">
      <c r="B3" s="20" t="s">
        <v>15</v>
      </c>
      <c r="C3" s="20">
        <v>28</v>
      </c>
      <c r="D3" s="18"/>
      <c r="E3" s="20" t="s">
        <v>23</v>
      </c>
      <c r="F3" s="21">
        <v>30</v>
      </c>
      <c r="H3" t="s">
        <v>28</v>
      </c>
      <c r="I3">
        <v>71</v>
      </c>
    </row>
    <row r="4" spans="1:14" ht="26.25" x14ac:dyDescent="0.4">
      <c r="B4" s="20" t="s">
        <v>21</v>
      </c>
      <c r="C4" s="20">
        <v>26</v>
      </c>
      <c r="D4" s="18"/>
      <c r="E4" s="20" t="s">
        <v>20</v>
      </c>
      <c r="F4" s="21"/>
      <c r="H4" t="s">
        <v>27</v>
      </c>
      <c r="I4">
        <v>68</v>
      </c>
    </row>
    <row r="5" spans="1:14" ht="26.25" x14ac:dyDescent="0.4">
      <c r="B5" s="20" t="s">
        <v>17</v>
      </c>
      <c r="C5" s="20">
        <v>28</v>
      </c>
      <c r="D5" s="18"/>
      <c r="E5" s="20" t="s">
        <v>24</v>
      </c>
      <c r="F5" s="21"/>
      <c r="H5" t="s">
        <v>29</v>
      </c>
      <c r="I5">
        <v>89</v>
      </c>
    </row>
    <row r="6" spans="1:14" ht="26.25" x14ac:dyDescent="0.4">
      <c r="B6" s="20" t="s">
        <v>18</v>
      </c>
      <c r="C6" s="20">
        <v>28</v>
      </c>
      <c r="D6" s="18"/>
      <c r="E6" s="20" t="s">
        <v>25</v>
      </c>
      <c r="F6" s="21">
        <v>30</v>
      </c>
      <c r="H6" t="s">
        <v>30</v>
      </c>
      <c r="I6">
        <v>49</v>
      </c>
    </row>
    <row r="7" spans="1:14" ht="27" thickBot="1" x14ac:dyDescent="0.45">
      <c r="B7" s="20" t="s">
        <v>22</v>
      </c>
      <c r="C7" s="22">
        <v>40</v>
      </c>
      <c r="D7" s="18"/>
      <c r="E7" s="20" t="s">
        <v>26</v>
      </c>
      <c r="F7" s="21">
        <v>24</v>
      </c>
      <c r="I7">
        <f>SUM(I3:I6)</f>
        <v>277</v>
      </c>
      <c r="J7">
        <f>I7-C10</f>
        <v>43</v>
      </c>
    </row>
    <row r="8" spans="1:14" ht="27" thickBot="1" x14ac:dyDescent="0.45">
      <c r="B8" s="23"/>
      <c r="C8" s="24">
        <f>SUM(C3:C7)</f>
        <v>150</v>
      </c>
      <c r="D8" s="18"/>
      <c r="E8" s="20" t="s">
        <v>31</v>
      </c>
      <c r="F8" s="25"/>
    </row>
    <row r="9" spans="1:14" ht="27" thickBot="1" x14ac:dyDescent="0.45">
      <c r="B9" s="23"/>
      <c r="C9" s="18"/>
      <c r="D9" s="23"/>
      <c r="E9" s="23"/>
      <c r="F9" s="26">
        <f>SUM(F3:F8)</f>
        <v>84</v>
      </c>
    </row>
    <row r="10" spans="1:14" ht="26.25" x14ac:dyDescent="0.4">
      <c r="B10" s="23"/>
      <c r="C10" s="19">
        <f>F9+C8</f>
        <v>234</v>
      </c>
      <c r="D10" s="23"/>
      <c r="E10" s="23"/>
      <c r="F10" s="27"/>
    </row>
    <row r="11" spans="1:14" ht="26.25" x14ac:dyDescent="0.4">
      <c r="A11">
        <v>1</v>
      </c>
      <c r="B11" s="20" t="s">
        <v>22</v>
      </c>
      <c r="C11" s="20">
        <v>40</v>
      </c>
      <c r="D11" s="23">
        <v>1</v>
      </c>
      <c r="E11" s="20" t="s">
        <v>23</v>
      </c>
      <c r="F11" s="21">
        <v>30</v>
      </c>
      <c r="G11" s="31">
        <v>1</v>
      </c>
      <c r="H11" s="31">
        <v>3</v>
      </c>
      <c r="I11">
        <v>2</v>
      </c>
      <c r="J11" s="33">
        <v>4</v>
      </c>
      <c r="L11">
        <f>C11/2</f>
        <v>20</v>
      </c>
      <c r="M11">
        <f>F11/2</f>
        <v>15</v>
      </c>
    </row>
    <row r="12" spans="1:14" ht="26.25" x14ac:dyDescent="0.4">
      <c r="A12">
        <v>2</v>
      </c>
      <c r="B12" s="20" t="s">
        <v>18</v>
      </c>
      <c r="C12" s="28">
        <v>28</v>
      </c>
      <c r="D12">
        <v>2</v>
      </c>
      <c r="E12" s="20" t="s">
        <v>20</v>
      </c>
      <c r="F12" s="30">
        <v>32</v>
      </c>
      <c r="G12">
        <f>I3-L12</f>
        <v>57</v>
      </c>
      <c r="H12">
        <f>I5-L12</f>
        <v>75</v>
      </c>
      <c r="I12">
        <f>I4-L11</f>
        <v>48</v>
      </c>
      <c r="J12">
        <f>I6-L11</f>
        <v>29</v>
      </c>
      <c r="L12">
        <f>C12/2</f>
        <v>14</v>
      </c>
      <c r="M12">
        <f>F12/2</f>
        <v>16</v>
      </c>
    </row>
    <row r="13" spans="1:14" ht="26.25" x14ac:dyDescent="0.4">
      <c r="A13">
        <v>3</v>
      </c>
      <c r="B13" s="20" t="s">
        <v>17</v>
      </c>
      <c r="C13" s="28">
        <v>28</v>
      </c>
      <c r="D13" s="23">
        <v>3</v>
      </c>
      <c r="E13" s="20" t="s">
        <v>24</v>
      </c>
      <c r="F13" s="32">
        <v>32</v>
      </c>
      <c r="G13">
        <f>G12-L13</f>
        <v>43</v>
      </c>
      <c r="H13">
        <f>H12-L13</f>
        <v>61</v>
      </c>
      <c r="I13">
        <f>I12-M11</f>
        <v>33</v>
      </c>
      <c r="J13">
        <f>J12-M11</f>
        <v>14</v>
      </c>
      <c r="L13">
        <f>C13/2</f>
        <v>14</v>
      </c>
      <c r="M13">
        <f>F13/2</f>
        <v>16</v>
      </c>
    </row>
    <row r="14" spans="1:14" ht="26.25" x14ac:dyDescent="0.4">
      <c r="A14">
        <v>4</v>
      </c>
      <c r="B14" s="20" t="s">
        <v>21</v>
      </c>
      <c r="C14" s="28">
        <v>26</v>
      </c>
      <c r="D14">
        <v>4</v>
      </c>
      <c r="E14" s="20" t="s">
        <v>25</v>
      </c>
      <c r="F14" s="21">
        <v>30</v>
      </c>
      <c r="G14">
        <f>G13-L14</f>
        <v>30</v>
      </c>
      <c r="H14">
        <f>H13-L14</f>
        <v>48</v>
      </c>
      <c r="I14">
        <f>I13-M14</f>
        <v>18</v>
      </c>
      <c r="L14">
        <f>C14/2</f>
        <v>13</v>
      </c>
      <c r="M14">
        <f>F14/2</f>
        <v>15</v>
      </c>
    </row>
    <row r="15" spans="1:14" ht="27" thickBot="1" x14ac:dyDescent="0.45">
      <c r="A15">
        <v>5</v>
      </c>
      <c r="B15" s="20" t="s">
        <v>15</v>
      </c>
      <c r="C15" s="29">
        <v>28</v>
      </c>
      <c r="D15" s="23">
        <v>5</v>
      </c>
      <c r="E15" s="20" t="s">
        <v>26</v>
      </c>
      <c r="F15" s="21">
        <v>24</v>
      </c>
      <c r="G15">
        <f>G14-L15</f>
        <v>16</v>
      </c>
      <c r="H15">
        <f>H14-L15</f>
        <v>34</v>
      </c>
      <c r="L15">
        <f>C15/2</f>
        <v>14</v>
      </c>
      <c r="M15">
        <f>F15/2</f>
        <v>12</v>
      </c>
    </row>
    <row r="16" spans="1:14" ht="27" thickBot="1" x14ac:dyDescent="0.45">
      <c r="B16" s="23"/>
      <c r="C16" s="24">
        <f>SUM(C11:C15)</f>
        <v>150</v>
      </c>
      <c r="D16">
        <v>6</v>
      </c>
      <c r="E16" s="20" t="s">
        <v>31</v>
      </c>
      <c r="F16" s="25"/>
      <c r="H16">
        <f>H15-16</f>
        <v>18</v>
      </c>
      <c r="L16">
        <f>SUM(L11:L15)</f>
        <v>75</v>
      </c>
      <c r="M16">
        <f>SUM(M11:M15)</f>
        <v>74</v>
      </c>
      <c r="N16">
        <f>SUM(L16:M16)</f>
        <v>149</v>
      </c>
    </row>
    <row r="17" spans="5:6" ht="27" thickBot="1" x14ac:dyDescent="0.45">
      <c r="E17" s="23"/>
      <c r="F17" s="26">
        <f>SUM(F11:F16)</f>
        <v>148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5"/>
  <sheetViews>
    <sheetView view="pageBreakPreview" zoomScaleSheetLayoutView="100" workbookViewId="0">
      <selection activeCell="B5" sqref="B5:E45"/>
    </sheetView>
  </sheetViews>
  <sheetFormatPr defaultRowHeight="18.75" x14ac:dyDescent="0.3"/>
  <cols>
    <col min="1" max="1" width="4.85546875" style="2" bestFit="1" customWidth="1"/>
    <col min="2" max="2" width="47.7109375" style="2" bestFit="1" customWidth="1"/>
    <col min="3" max="3" width="22.42578125" style="2" customWidth="1"/>
    <col min="4" max="4" width="59.7109375" style="2" bestFit="1" customWidth="1"/>
    <col min="5" max="5" width="9.140625" style="13" customWidth="1"/>
    <col min="6" max="16384" width="9.140625" style="2"/>
  </cols>
  <sheetData>
    <row r="1" spans="1:16383" x14ac:dyDescent="0.3">
      <c r="B1" s="10" t="s">
        <v>5</v>
      </c>
    </row>
    <row r="2" spans="1:16383" ht="33.75" x14ac:dyDescent="0.5">
      <c r="B2" s="11" t="s">
        <v>7</v>
      </c>
    </row>
    <row r="3" spans="1:16383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  <c r="XEX3" s="10"/>
      <c r="XEY3" s="10"/>
      <c r="XEZ3" s="10"/>
      <c r="XFA3" s="10"/>
      <c r="XFB3" s="10"/>
      <c r="XFC3" s="10"/>
    </row>
    <row r="4" spans="1:16383" x14ac:dyDescent="0.3">
      <c r="A4" s="1" t="s">
        <v>0</v>
      </c>
      <c r="B4" s="1" t="s">
        <v>1</v>
      </c>
      <c r="C4" s="1" t="s">
        <v>2</v>
      </c>
      <c r="D4" s="1" t="s">
        <v>4</v>
      </c>
      <c r="E4" s="9" t="s">
        <v>6</v>
      </c>
    </row>
    <row r="5" spans="1:16383" x14ac:dyDescent="0.3">
      <c r="A5" s="9">
        <v>1</v>
      </c>
      <c r="B5" s="1"/>
      <c r="C5" s="1"/>
      <c r="D5" s="1"/>
      <c r="E5" s="14"/>
    </row>
    <row r="6" spans="1:16383" x14ac:dyDescent="0.3">
      <c r="A6" s="9">
        <v>2</v>
      </c>
      <c r="B6" s="4"/>
      <c r="C6" s="4"/>
      <c r="D6" s="4"/>
      <c r="E6" s="14"/>
    </row>
    <row r="7" spans="1:16383" x14ac:dyDescent="0.3">
      <c r="A7" s="9">
        <v>3</v>
      </c>
      <c r="B7" s="1"/>
      <c r="C7" s="1"/>
      <c r="D7" s="1"/>
      <c r="E7" s="14"/>
    </row>
    <row r="8" spans="1:16383" x14ac:dyDescent="0.3">
      <c r="A8" s="9">
        <v>4</v>
      </c>
      <c r="B8" s="1"/>
      <c r="C8" s="1"/>
      <c r="D8" s="1"/>
      <c r="E8" s="14"/>
    </row>
    <row r="9" spans="1:16383" x14ac:dyDescent="0.3">
      <c r="A9" s="9">
        <v>5</v>
      </c>
      <c r="B9" s="1"/>
      <c r="C9" s="1"/>
      <c r="D9" s="1"/>
      <c r="E9" s="14"/>
    </row>
    <row r="10" spans="1:16383" x14ac:dyDescent="0.3">
      <c r="A10" s="9">
        <v>6</v>
      </c>
      <c r="B10" s="6"/>
      <c r="C10" s="6"/>
      <c r="D10" s="6"/>
      <c r="E10" s="14"/>
    </row>
    <row r="11" spans="1:16383" x14ac:dyDescent="0.3">
      <c r="A11" s="9">
        <v>7</v>
      </c>
      <c r="B11" s="6"/>
      <c r="C11" s="6"/>
      <c r="D11" s="6"/>
      <c r="E11" s="14"/>
    </row>
    <row r="12" spans="1:16383" ht="18" customHeight="1" x14ac:dyDescent="0.3">
      <c r="A12" s="9">
        <v>8</v>
      </c>
      <c r="B12" s="6"/>
      <c r="C12" s="6"/>
      <c r="D12" s="6"/>
      <c r="E12" s="14"/>
    </row>
    <row r="13" spans="1:16383" x14ac:dyDescent="0.3">
      <c r="A13" s="9">
        <v>9</v>
      </c>
      <c r="B13" s="6"/>
      <c r="C13" s="6"/>
      <c r="D13" s="6"/>
      <c r="E13" s="14"/>
    </row>
    <row r="14" spans="1:16383" ht="19.5" customHeight="1" x14ac:dyDescent="0.3">
      <c r="A14" s="9">
        <v>10</v>
      </c>
      <c r="B14" s="7"/>
      <c r="C14" s="6"/>
      <c r="D14" s="6"/>
      <c r="E14" s="14"/>
    </row>
    <row r="15" spans="1:16383" x14ac:dyDescent="0.3">
      <c r="A15" s="9">
        <v>11</v>
      </c>
      <c r="B15" s="6"/>
      <c r="C15" s="6"/>
      <c r="D15" s="6"/>
      <c r="E15" s="14"/>
    </row>
    <row r="16" spans="1:16383" x14ac:dyDescent="0.3">
      <c r="A16" s="9">
        <v>12</v>
      </c>
      <c r="B16" s="6"/>
      <c r="C16" s="6"/>
      <c r="D16" s="6"/>
      <c r="E16" s="14"/>
    </row>
    <row r="17" spans="1:5" x14ac:dyDescent="0.3">
      <c r="A17" s="9">
        <v>13</v>
      </c>
      <c r="B17" s="6"/>
      <c r="C17" s="6"/>
      <c r="D17" s="8"/>
      <c r="E17" s="14"/>
    </row>
    <row r="18" spans="1:5" x14ac:dyDescent="0.3">
      <c r="A18" s="9">
        <v>14</v>
      </c>
      <c r="B18" s="6"/>
      <c r="C18" s="6"/>
      <c r="D18" s="8"/>
      <c r="E18" s="14"/>
    </row>
    <row r="19" spans="1:5" x14ac:dyDescent="0.3">
      <c r="A19" s="9">
        <v>15</v>
      </c>
      <c r="B19" s="6"/>
      <c r="C19" s="6"/>
      <c r="D19" s="6"/>
      <c r="E19" s="14"/>
    </row>
    <row r="20" spans="1:5" x14ac:dyDescent="0.3">
      <c r="A20" s="9">
        <v>16</v>
      </c>
      <c r="B20" s="6"/>
      <c r="C20" s="6"/>
      <c r="D20" s="6"/>
      <c r="E20" s="15"/>
    </row>
    <row r="21" spans="1:5" x14ac:dyDescent="0.3">
      <c r="A21" s="9">
        <v>17</v>
      </c>
      <c r="B21" s="6"/>
      <c r="C21" s="6"/>
      <c r="D21" s="6"/>
      <c r="E21" s="14"/>
    </row>
    <row r="22" spans="1:5" x14ac:dyDescent="0.3">
      <c r="A22" s="9">
        <v>18</v>
      </c>
      <c r="B22" s="12"/>
      <c r="C22" s="6"/>
      <c r="D22" s="6"/>
      <c r="E22" s="14"/>
    </row>
    <row r="23" spans="1:5" x14ac:dyDescent="0.3">
      <c r="A23" s="9">
        <v>19</v>
      </c>
      <c r="B23" s="6"/>
      <c r="C23" s="6"/>
      <c r="D23" s="8"/>
      <c r="E23" s="14"/>
    </row>
    <row r="24" spans="1:5" x14ac:dyDescent="0.3">
      <c r="A24" s="9">
        <v>20</v>
      </c>
      <c r="B24" s="1"/>
      <c r="C24" s="1"/>
      <c r="D24" s="1"/>
      <c r="E24" s="14"/>
    </row>
    <row r="25" spans="1:5" x14ac:dyDescent="0.3">
      <c r="A25" s="9">
        <v>21</v>
      </c>
      <c r="B25" s="1"/>
      <c r="C25" s="1"/>
      <c r="D25" s="1"/>
      <c r="E25" s="14"/>
    </row>
    <row r="26" spans="1:5" x14ac:dyDescent="0.3">
      <c r="A26" s="9">
        <v>22</v>
      </c>
      <c r="B26" s="1"/>
      <c r="C26" s="1"/>
      <c r="D26" s="1"/>
      <c r="E26" s="14"/>
    </row>
    <row r="27" spans="1:5" x14ac:dyDescent="0.3">
      <c r="A27" s="9">
        <v>23</v>
      </c>
      <c r="B27" s="1"/>
      <c r="C27" s="6"/>
      <c r="D27" s="1"/>
      <c r="E27" s="14"/>
    </row>
    <row r="28" spans="1:5" x14ac:dyDescent="0.3">
      <c r="A28" s="9">
        <v>24</v>
      </c>
      <c r="B28" s="1"/>
      <c r="C28" s="1"/>
      <c r="D28" s="1"/>
      <c r="E28" s="14"/>
    </row>
    <row r="29" spans="1:5" x14ac:dyDescent="0.3">
      <c r="A29" s="9">
        <v>25</v>
      </c>
      <c r="B29" s="1"/>
      <c r="C29" s="1"/>
      <c r="D29" s="3"/>
      <c r="E29" s="14"/>
    </row>
    <row r="30" spans="1:5" x14ac:dyDescent="0.3">
      <c r="A30" s="9">
        <v>26</v>
      </c>
      <c r="B30" s="6"/>
      <c r="C30" s="6"/>
      <c r="D30" s="6"/>
      <c r="E30" s="14"/>
    </row>
    <row r="31" spans="1:5" x14ac:dyDescent="0.3">
      <c r="A31" s="9">
        <v>27</v>
      </c>
      <c r="B31" s="6"/>
      <c r="C31" s="6"/>
      <c r="D31" s="6"/>
      <c r="E31" s="14"/>
    </row>
    <row r="32" spans="1:5" s="5" customFormat="1" x14ac:dyDescent="0.3">
      <c r="A32" s="9">
        <v>28</v>
      </c>
      <c r="B32" s="1"/>
      <c r="C32" s="1"/>
      <c r="D32" s="3"/>
      <c r="E32" s="14"/>
    </row>
    <row r="33" spans="1:5" x14ac:dyDescent="0.3">
      <c r="A33" s="9">
        <v>29</v>
      </c>
      <c r="B33" s="1"/>
      <c r="C33" s="1"/>
      <c r="D33" s="1"/>
      <c r="E33" s="14"/>
    </row>
    <row r="34" spans="1:5" x14ac:dyDescent="0.3">
      <c r="A34" s="9">
        <v>30</v>
      </c>
      <c r="B34" s="1"/>
      <c r="C34" s="1"/>
      <c r="D34" s="1"/>
      <c r="E34" s="14"/>
    </row>
    <row r="35" spans="1:5" x14ac:dyDescent="0.3">
      <c r="A35" s="9">
        <v>31</v>
      </c>
      <c r="B35" s="1"/>
      <c r="C35" s="1"/>
      <c r="D35" s="3"/>
      <c r="E35" s="14"/>
    </row>
    <row r="36" spans="1:5" x14ac:dyDescent="0.3">
      <c r="A36" s="9">
        <v>32</v>
      </c>
      <c r="B36" s="1"/>
      <c r="C36" s="1"/>
      <c r="D36" s="1"/>
      <c r="E36" s="14"/>
    </row>
    <row r="37" spans="1:5" x14ac:dyDescent="0.3">
      <c r="A37" s="9">
        <v>33</v>
      </c>
      <c r="B37" s="1"/>
      <c r="C37" s="1"/>
      <c r="D37" s="3"/>
      <c r="E37" s="14"/>
    </row>
    <row r="38" spans="1:5" x14ac:dyDescent="0.3">
      <c r="A38" s="9">
        <v>34</v>
      </c>
      <c r="B38" s="1"/>
      <c r="C38" s="1"/>
      <c r="D38" s="3"/>
      <c r="E38" s="14"/>
    </row>
    <row r="39" spans="1:5" x14ac:dyDescent="0.3">
      <c r="A39" s="9">
        <v>35</v>
      </c>
      <c r="B39" s="1"/>
      <c r="C39" s="1"/>
      <c r="D39" s="3"/>
      <c r="E39" s="14"/>
    </row>
    <row r="40" spans="1:5" x14ac:dyDescent="0.3">
      <c r="A40" s="9">
        <v>36</v>
      </c>
      <c r="B40" s="1"/>
      <c r="C40" s="1"/>
      <c r="D40" s="3"/>
      <c r="E40" s="14"/>
    </row>
    <row r="41" spans="1:5" x14ac:dyDescent="0.3">
      <c r="A41" s="9">
        <v>37</v>
      </c>
      <c r="B41" s="1"/>
      <c r="C41" s="1"/>
      <c r="D41" s="4"/>
      <c r="E41" s="14"/>
    </row>
    <row r="42" spans="1:5" x14ac:dyDescent="0.3">
      <c r="A42" s="9">
        <v>38</v>
      </c>
      <c r="B42" s="1"/>
      <c r="C42" s="1"/>
      <c r="D42" s="4"/>
      <c r="E42" s="14"/>
    </row>
    <row r="43" spans="1:5" x14ac:dyDescent="0.3">
      <c r="A43" s="9">
        <v>39</v>
      </c>
      <c r="B43" s="1"/>
      <c r="C43" s="1"/>
      <c r="D43" s="1"/>
      <c r="E43" s="14"/>
    </row>
    <row r="44" spans="1:5" x14ac:dyDescent="0.3">
      <c r="A44" s="9">
        <v>40</v>
      </c>
      <c r="B44" s="1"/>
      <c r="C44" s="1"/>
      <c r="D44" s="1"/>
      <c r="E44" s="14"/>
    </row>
    <row r="45" spans="1:5" x14ac:dyDescent="0.3">
      <c r="A45" s="9">
        <v>41</v>
      </c>
      <c r="B45" s="1"/>
      <c r="C45" s="1"/>
      <c r="D45" s="1"/>
      <c r="E45" s="14"/>
    </row>
  </sheetData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view="pageBreakPreview" zoomScaleNormal="100" zoomScaleSheetLayoutView="100" workbookViewId="0">
      <selection activeCell="C89" sqref="C89"/>
    </sheetView>
  </sheetViews>
  <sheetFormatPr defaultRowHeight="15" x14ac:dyDescent="0.25"/>
  <cols>
    <col min="1" max="1" width="7.7109375" customWidth="1"/>
    <col min="2" max="2" width="44.5703125" customWidth="1"/>
    <col min="3" max="3" width="59.28515625" customWidth="1"/>
    <col min="4" max="4" width="15.28515625" hidden="1" customWidth="1"/>
    <col min="5" max="5" width="16.28515625" customWidth="1"/>
    <col min="6" max="6" width="12.28515625" style="77" customWidth="1"/>
  </cols>
  <sheetData>
    <row r="1" spans="1:7" ht="18.75" x14ac:dyDescent="0.3">
      <c r="A1" s="52" t="s">
        <v>275</v>
      </c>
      <c r="B1" s="52"/>
      <c r="C1" s="2"/>
      <c r="D1" s="2"/>
    </row>
    <row r="2" spans="1:7" ht="18.75" x14ac:dyDescent="0.3">
      <c r="A2" s="34"/>
      <c r="B2" s="34"/>
      <c r="C2" s="2"/>
      <c r="D2" s="2"/>
    </row>
    <row r="3" spans="1:7" ht="18.75" customHeight="1" x14ac:dyDescent="0.3">
      <c r="A3" s="99" t="s">
        <v>311</v>
      </c>
      <c r="B3" s="99"/>
      <c r="C3" s="99"/>
      <c r="D3" s="99"/>
      <c r="E3" s="99"/>
    </row>
    <row r="4" spans="1:7" ht="18.75" x14ac:dyDescent="0.3">
      <c r="A4" s="100" t="s">
        <v>304</v>
      </c>
      <c r="B4" s="100"/>
      <c r="C4" s="100"/>
      <c r="D4" s="100"/>
      <c r="E4" s="100"/>
    </row>
    <row r="5" spans="1:7" ht="15.75" x14ac:dyDescent="0.25">
      <c r="A5" s="39"/>
      <c r="B5" s="39"/>
      <c r="C5" s="39"/>
      <c r="D5" s="42"/>
      <c r="E5" s="39"/>
    </row>
    <row r="6" spans="1:7" ht="24" x14ac:dyDescent="0.4">
      <c r="A6" s="101"/>
      <c r="B6" s="101"/>
      <c r="C6" s="101"/>
      <c r="D6" s="101"/>
      <c r="E6" s="101"/>
    </row>
    <row r="7" spans="1:7" s="2" customFormat="1" ht="18.75" x14ac:dyDescent="0.3">
      <c r="A7" s="36"/>
      <c r="B7" s="36"/>
      <c r="C7" s="36"/>
      <c r="D7" s="42"/>
      <c r="E7" s="36"/>
      <c r="F7" s="13"/>
    </row>
    <row r="8" spans="1:7" ht="18.75" x14ac:dyDescent="0.25">
      <c r="A8" s="35" t="s">
        <v>8</v>
      </c>
      <c r="B8" s="35" t="s">
        <v>1</v>
      </c>
      <c r="C8" s="35" t="s">
        <v>33</v>
      </c>
      <c r="D8" s="35" t="s">
        <v>125</v>
      </c>
      <c r="E8" s="35" t="s">
        <v>32</v>
      </c>
      <c r="F8" s="66" t="s">
        <v>307</v>
      </c>
    </row>
    <row r="9" spans="1:7" x14ac:dyDescent="0.25">
      <c r="A9" s="67">
        <v>1</v>
      </c>
      <c r="B9" s="69" t="s">
        <v>35</v>
      </c>
      <c r="C9" s="69" t="s">
        <v>43</v>
      </c>
      <c r="D9" s="71" t="s">
        <v>34</v>
      </c>
      <c r="E9" s="73" t="s">
        <v>48</v>
      </c>
      <c r="F9" s="45" t="s">
        <v>310</v>
      </c>
      <c r="G9" s="68"/>
    </row>
    <row r="10" spans="1:7" x14ac:dyDescent="0.25">
      <c r="A10" s="67">
        <v>2</v>
      </c>
      <c r="B10" s="72" t="s">
        <v>190</v>
      </c>
      <c r="C10" s="47" t="s">
        <v>199</v>
      </c>
      <c r="D10" s="47" t="s">
        <v>192</v>
      </c>
      <c r="E10" s="73" t="s">
        <v>48</v>
      </c>
      <c r="F10" s="45">
        <v>73</v>
      </c>
      <c r="G10" s="68"/>
    </row>
    <row r="11" spans="1:7" x14ac:dyDescent="0.25">
      <c r="A11" s="67">
        <v>3</v>
      </c>
      <c r="B11" s="69" t="s">
        <v>36</v>
      </c>
      <c r="C11" s="69" t="s">
        <v>43</v>
      </c>
      <c r="D11" s="71" t="s">
        <v>34</v>
      </c>
      <c r="E11" s="73" t="s">
        <v>48</v>
      </c>
      <c r="F11" s="45">
        <v>100</v>
      </c>
      <c r="G11" s="68"/>
    </row>
    <row r="12" spans="1:7" x14ac:dyDescent="0.25">
      <c r="A12" s="67">
        <v>4</v>
      </c>
      <c r="B12" s="72" t="s">
        <v>191</v>
      </c>
      <c r="C12" s="47" t="s">
        <v>199</v>
      </c>
      <c r="D12" s="47" t="s">
        <v>192</v>
      </c>
      <c r="E12" s="73" t="s">
        <v>48</v>
      </c>
      <c r="F12" s="45">
        <v>50</v>
      </c>
      <c r="G12" s="68"/>
    </row>
    <row r="13" spans="1:7" x14ac:dyDescent="0.25">
      <c r="A13" s="67">
        <v>5</v>
      </c>
      <c r="B13" s="49" t="s">
        <v>130</v>
      </c>
      <c r="C13" s="49" t="s">
        <v>137</v>
      </c>
      <c r="D13" s="47" t="s">
        <v>273</v>
      </c>
      <c r="E13" s="73" t="s">
        <v>48</v>
      </c>
      <c r="F13" s="45">
        <v>75</v>
      </c>
      <c r="G13" s="68"/>
    </row>
    <row r="14" spans="1:7" x14ac:dyDescent="0.25">
      <c r="A14" s="67">
        <v>6</v>
      </c>
      <c r="B14" s="47" t="s">
        <v>165</v>
      </c>
      <c r="C14" s="47" t="s">
        <v>170</v>
      </c>
      <c r="D14" s="47" t="s">
        <v>272</v>
      </c>
      <c r="E14" s="73" t="s">
        <v>48</v>
      </c>
      <c r="F14" s="45">
        <v>80</v>
      </c>
      <c r="G14" s="68"/>
    </row>
    <row r="15" spans="1:7" x14ac:dyDescent="0.25">
      <c r="A15" s="67">
        <v>7</v>
      </c>
      <c r="B15" s="69" t="s">
        <v>37</v>
      </c>
      <c r="C15" s="69" t="s">
        <v>42</v>
      </c>
      <c r="D15" s="71" t="s">
        <v>34</v>
      </c>
      <c r="E15" s="73" t="s">
        <v>48</v>
      </c>
      <c r="F15" s="45">
        <v>84</v>
      </c>
      <c r="G15" s="68"/>
    </row>
    <row r="16" spans="1:7" x14ac:dyDescent="0.25">
      <c r="A16" s="67">
        <v>8</v>
      </c>
      <c r="B16" s="47" t="s">
        <v>127</v>
      </c>
      <c r="C16" s="47" t="s">
        <v>136</v>
      </c>
      <c r="D16" s="47" t="s">
        <v>273</v>
      </c>
      <c r="E16" s="73" t="s">
        <v>48</v>
      </c>
      <c r="F16" s="45">
        <v>98</v>
      </c>
      <c r="G16" s="68"/>
    </row>
    <row r="17" spans="1:7" x14ac:dyDescent="0.25">
      <c r="A17" s="67">
        <v>9</v>
      </c>
      <c r="B17" s="80" t="s">
        <v>263</v>
      </c>
      <c r="C17" s="80" t="s">
        <v>265</v>
      </c>
      <c r="D17" s="47" t="s">
        <v>266</v>
      </c>
      <c r="E17" s="73" t="s">
        <v>48</v>
      </c>
      <c r="F17" s="45" t="s">
        <v>310</v>
      </c>
      <c r="G17" s="68"/>
    </row>
    <row r="18" spans="1:7" x14ac:dyDescent="0.25">
      <c r="A18" s="67">
        <v>10</v>
      </c>
      <c r="B18" s="83" t="s">
        <v>246</v>
      </c>
      <c r="C18" s="47" t="s">
        <v>244</v>
      </c>
      <c r="D18" s="47" t="s">
        <v>245</v>
      </c>
      <c r="E18" s="73" t="s">
        <v>48</v>
      </c>
      <c r="F18" s="45">
        <v>72</v>
      </c>
      <c r="G18" s="68"/>
    </row>
    <row r="19" spans="1:7" x14ac:dyDescent="0.25">
      <c r="A19" s="67">
        <v>11</v>
      </c>
      <c r="B19" s="69" t="s">
        <v>38</v>
      </c>
      <c r="C19" s="69" t="s">
        <v>44</v>
      </c>
      <c r="D19" s="71" t="s">
        <v>34</v>
      </c>
      <c r="E19" s="73" t="s">
        <v>48</v>
      </c>
      <c r="F19" s="45">
        <v>73</v>
      </c>
      <c r="G19" s="68"/>
    </row>
    <row r="20" spans="1:7" x14ac:dyDescent="0.25">
      <c r="A20" s="67">
        <v>12</v>
      </c>
      <c r="B20" s="69" t="s">
        <v>39</v>
      </c>
      <c r="C20" s="69" t="s">
        <v>43</v>
      </c>
      <c r="D20" s="71" t="s">
        <v>34</v>
      </c>
      <c r="E20" s="73" t="s">
        <v>48</v>
      </c>
      <c r="F20" s="45">
        <v>80</v>
      </c>
      <c r="G20" s="68"/>
    </row>
    <row r="21" spans="1:7" x14ac:dyDescent="0.25">
      <c r="A21" s="67">
        <v>13</v>
      </c>
      <c r="B21" s="49" t="s">
        <v>131</v>
      </c>
      <c r="C21" s="49" t="s">
        <v>137</v>
      </c>
      <c r="D21" s="47" t="s">
        <v>273</v>
      </c>
      <c r="E21" s="73" t="s">
        <v>48</v>
      </c>
      <c r="F21" s="45">
        <v>68</v>
      </c>
      <c r="G21" s="68"/>
    </row>
    <row r="22" spans="1:7" x14ac:dyDescent="0.25">
      <c r="A22" s="67">
        <v>14</v>
      </c>
      <c r="B22" s="72" t="s">
        <v>193</v>
      </c>
      <c r="C22" s="47" t="s">
        <v>199</v>
      </c>
      <c r="D22" s="47" t="s">
        <v>192</v>
      </c>
      <c r="E22" s="73" t="s">
        <v>48</v>
      </c>
      <c r="F22" s="45">
        <v>65</v>
      </c>
      <c r="G22" s="68"/>
    </row>
    <row r="23" spans="1:7" x14ac:dyDescent="0.25">
      <c r="A23" s="67">
        <v>15</v>
      </c>
      <c r="B23" s="72" t="s">
        <v>194</v>
      </c>
      <c r="C23" s="47" t="s">
        <v>199</v>
      </c>
      <c r="D23" s="47" t="s">
        <v>192</v>
      </c>
      <c r="E23" s="73" t="s">
        <v>48</v>
      </c>
      <c r="F23" s="45">
        <v>74</v>
      </c>
      <c r="G23" s="68"/>
    </row>
    <row r="24" spans="1:7" x14ac:dyDescent="0.25">
      <c r="A24" s="67">
        <v>16</v>
      </c>
      <c r="B24" s="83" t="s">
        <v>247</v>
      </c>
      <c r="C24" s="47" t="s">
        <v>244</v>
      </c>
      <c r="D24" s="47" t="s">
        <v>245</v>
      </c>
      <c r="E24" s="73" t="s">
        <v>48</v>
      </c>
      <c r="F24" s="45">
        <v>53</v>
      </c>
      <c r="G24" s="68"/>
    </row>
    <row r="25" spans="1:7" x14ac:dyDescent="0.25">
      <c r="A25" s="67">
        <v>17</v>
      </c>
      <c r="B25" s="69" t="s">
        <v>40</v>
      </c>
      <c r="C25" s="69" t="s">
        <v>44</v>
      </c>
      <c r="D25" s="71" t="s">
        <v>34</v>
      </c>
      <c r="E25" s="73" t="s">
        <v>48</v>
      </c>
      <c r="F25" s="45">
        <v>83</v>
      </c>
      <c r="G25" s="68"/>
    </row>
    <row r="26" spans="1:7" x14ac:dyDescent="0.25">
      <c r="A26" s="67">
        <v>18</v>
      </c>
      <c r="B26" s="69" t="s">
        <v>41</v>
      </c>
      <c r="C26" s="69" t="s">
        <v>47</v>
      </c>
      <c r="D26" s="71" t="s">
        <v>34</v>
      </c>
      <c r="E26" s="73" t="s">
        <v>48</v>
      </c>
      <c r="F26" s="45">
        <v>83</v>
      </c>
      <c r="G26" s="68"/>
    </row>
    <row r="27" spans="1:7" x14ac:dyDescent="0.25">
      <c r="A27" s="67">
        <v>19</v>
      </c>
      <c r="B27" s="69" t="s">
        <v>10</v>
      </c>
      <c r="C27" s="69" t="s">
        <v>43</v>
      </c>
      <c r="D27" s="71" t="s">
        <v>34</v>
      </c>
      <c r="E27" s="73" t="s">
        <v>48</v>
      </c>
      <c r="F27" s="45">
        <v>104</v>
      </c>
      <c r="G27" s="68"/>
    </row>
    <row r="28" spans="1:7" x14ac:dyDescent="0.25">
      <c r="A28" s="67">
        <v>20</v>
      </c>
      <c r="B28" s="47" t="s">
        <v>166</v>
      </c>
      <c r="C28" s="47" t="s">
        <v>170</v>
      </c>
      <c r="D28" s="47" t="s">
        <v>272</v>
      </c>
      <c r="E28" s="73" t="s">
        <v>48</v>
      </c>
      <c r="F28" s="45">
        <v>60</v>
      </c>
      <c r="G28" s="68"/>
    </row>
    <row r="29" spans="1:7" x14ac:dyDescent="0.25">
      <c r="A29" s="67">
        <v>21</v>
      </c>
      <c r="B29" s="69" t="s">
        <v>55</v>
      </c>
      <c r="C29" s="69" t="s">
        <v>43</v>
      </c>
      <c r="D29" s="71" t="s">
        <v>34</v>
      </c>
      <c r="E29" s="73" t="s">
        <v>48</v>
      </c>
      <c r="F29" s="45">
        <v>66</v>
      </c>
      <c r="G29" s="68"/>
    </row>
    <row r="30" spans="1:7" x14ac:dyDescent="0.25">
      <c r="A30" s="67">
        <v>22</v>
      </c>
      <c r="B30" s="72" t="s">
        <v>195</v>
      </c>
      <c r="C30" s="47" t="s">
        <v>199</v>
      </c>
      <c r="D30" s="47" t="s">
        <v>192</v>
      </c>
      <c r="E30" s="73" t="s">
        <v>48</v>
      </c>
      <c r="F30" s="45">
        <v>50</v>
      </c>
      <c r="G30" s="68"/>
    </row>
    <row r="31" spans="1:7" x14ac:dyDescent="0.25">
      <c r="A31" s="67">
        <v>23</v>
      </c>
      <c r="B31" s="69" t="s">
        <v>56</v>
      </c>
      <c r="C31" s="69" t="s">
        <v>44</v>
      </c>
      <c r="D31" s="71" t="s">
        <v>34</v>
      </c>
      <c r="E31" s="73" t="s">
        <v>48</v>
      </c>
      <c r="F31" s="45">
        <v>59</v>
      </c>
      <c r="G31" s="68"/>
    </row>
    <row r="32" spans="1:7" x14ac:dyDescent="0.25">
      <c r="A32" s="67">
        <v>24</v>
      </c>
      <c r="B32" s="72" t="s">
        <v>196</v>
      </c>
      <c r="C32" s="47" t="s">
        <v>199</v>
      </c>
      <c r="D32" s="47" t="s">
        <v>192</v>
      </c>
      <c r="E32" s="73" t="s">
        <v>48</v>
      </c>
      <c r="F32" s="45">
        <v>62</v>
      </c>
      <c r="G32" s="68"/>
    </row>
    <row r="33" spans="1:7" s="68" customFormat="1" x14ac:dyDescent="0.25">
      <c r="A33" s="67">
        <v>25</v>
      </c>
      <c r="B33" s="72" t="s">
        <v>197</v>
      </c>
      <c r="C33" s="47" t="s">
        <v>199</v>
      </c>
      <c r="D33" s="47" t="s">
        <v>192</v>
      </c>
      <c r="E33" s="73" t="s">
        <v>48</v>
      </c>
      <c r="F33" s="45">
        <v>51</v>
      </c>
    </row>
    <row r="34" spans="1:7" s="68" customFormat="1" x14ac:dyDescent="0.25">
      <c r="A34" s="67">
        <v>26</v>
      </c>
      <c r="B34" s="69" t="s">
        <v>111</v>
      </c>
      <c r="C34" s="69" t="s">
        <v>44</v>
      </c>
      <c r="D34" s="71" t="s">
        <v>34</v>
      </c>
      <c r="E34" s="73" t="s">
        <v>48</v>
      </c>
      <c r="F34" s="45">
        <v>76</v>
      </c>
    </row>
    <row r="35" spans="1:7" s="68" customFormat="1" x14ac:dyDescent="0.25">
      <c r="A35" s="67">
        <v>27</v>
      </c>
      <c r="B35" s="69" t="s">
        <v>12</v>
      </c>
      <c r="C35" s="69" t="s">
        <v>43</v>
      </c>
      <c r="D35" s="71" t="s">
        <v>34</v>
      </c>
      <c r="E35" s="73" t="s">
        <v>48</v>
      </c>
      <c r="F35" s="45">
        <v>114</v>
      </c>
    </row>
    <row r="36" spans="1:7" s="68" customFormat="1" x14ac:dyDescent="0.25">
      <c r="A36" s="67">
        <v>28</v>
      </c>
      <c r="B36" s="69" t="s">
        <v>112</v>
      </c>
      <c r="C36" s="69" t="s">
        <v>43</v>
      </c>
      <c r="D36" s="71" t="s">
        <v>34</v>
      </c>
      <c r="E36" s="73" t="s">
        <v>48</v>
      </c>
      <c r="F36" s="45">
        <v>51</v>
      </c>
    </row>
    <row r="37" spans="1:7" s="68" customFormat="1" x14ac:dyDescent="0.25">
      <c r="A37" s="67">
        <v>29</v>
      </c>
      <c r="B37" s="69" t="s">
        <v>57</v>
      </c>
      <c r="C37" s="69" t="s">
        <v>43</v>
      </c>
      <c r="D37" s="71" t="s">
        <v>34</v>
      </c>
      <c r="E37" s="73" t="s">
        <v>48</v>
      </c>
      <c r="F37" s="45">
        <v>92</v>
      </c>
    </row>
    <row r="38" spans="1:7" s="68" customFormat="1" x14ac:dyDescent="0.25">
      <c r="A38" s="67">
        <v>30</v>
      </c>
      <c r="B38" s="69" t="s">
        <v>13</v>
      </c>
      <c r="C38" s="69" t="s">
        <v>43</v>
      </c>
      <c r="D38" s="71" t="s">
        <v>34</v>
      </c>
      <c r="E38" s="73" t="s">
        <v>48</v>
      </c>
      <c r="F38" s="45">
        <v>58</v>
      </c>
    </row>
    <row r="39" spans="1:7" s="68" customFormat="1" x14ac:dyDescent="0.25">
      <c r="A39" s="67">
        <v>31</v>
      </c>
      <c r="B39" s="80" t="s">
        <v>264</v>
      </c>
      <c r="C39" s="80" t="s">
        <v>265</v>
      </c>
      <c r="D39" s="47" t="s">
        <v>266</v>
      </c>
      <c r="E39" s="73" t="s">
        <v>48</v>
      </c>
      <c r="F39" s="45" t="s">
        <v>310</v>
      </c>
    </row>
    <row r="40" spans="1:7" s="68" customFormat="1" x14ac:dyDescent="0.25">
      <c r="A40" s="67">
        <v>32</v>
      </c>
      <c r="B40" s="74" t="s">
        <v>284</v>
      </c>
      <c r="C40" s="47" t="s">
        <v>271</v>
      </c>
      <c r="D40" s="47" t="s">
        <v>274</v>
      </c>
      <c r="E40" s="73" t="s">
        <v>48</v>
      </c>
      <c r="F40" s="45">
        <v>86</v>
      </c>
    </row>
    <row r="41" spans="1:7" s="68" customFormat="1" x14ac:dyDescent="0.25">
      <c r="A41" s="67">
        <v>33</v>
      </c>
      <c r="B41" s="69" t="s">
        <v>113</v>
      </c>
      <c r="C41" s="69" t="s">
        <v>44</v>
      </c>
      <c r="D41" s="71" t="s">
        <v>34</v>
      </c>
      <c r="E41" s="73" t="s">
        <v>48</v>
      </c>
      <c r="F41" s="45">
        <v>53</v>
      </c>
    </row>
    <row r="42" spans="1:7" s="68" customFormat="1" x14ac:dyDescent="0.25">
      <c r="A42" s="67">
        <v>34</v>
      </c>
      <c r="B42" s="74" t="s">
        <v>285</v>
      </c>
      <c r="C42" s="47" t="s">
        <v>271</v>
      </c>
      <c r="D42" s="47" t="s">
        <v>274</v>
      </c>
      <c r="E42" s="48" t="s">
        <v>48</v>
      </c>
      <c r="F42" s="45">
        <v>62</v>
      </c>
    </row>
    <row r="43" spans="1:7" s="68" customFormat="1" x14ac:dyDescent="0.25">
      <c r="A43" s="67">
        <v>35</v>
      </c>
      <c r="B43" s="74" t="s">
        <v>286</v>
      </c>
      <c r="C43" s="47" t="s">
        <v>271</v>
      </c>
      <c r="D43" s="47" t="s">
        <v>274</v>
      </c>
      <c r="E43" s="48" t="s">
        <v>48</v>
      </c>
      <c r="F43" s="45">
        <v>40</v>
      </c>
    </row>
    <row r="44" spans="1:7" s="68" customFormat="1" x14ac:dyDescent="0.25">
      <c r="A44" s="67">
        <v>36</v>
      </c>
      <c r="B44" s="69" t="s">
        <v>62</v>
      </c>
      <c r="C44" s="69" t="s">
        <v>43</v>
      </c>
      <c r="D44" s="71" t="s">
        <v>34</v>
      </c>
      <c r="E44" s="48" t="s">
        <v>48</v>
      </c>
      <c r="F44" s="45">
        <v>59</v>
      </c>
    </row>
    <row r="45" spans="1:7" s="68" customFormat="1" x14ac:dyDescent="0.25">
      <c r="A45" s="67">
        <v>37</v>
      </c>
      <c r="B45" s="69" t="s">
        <v>63</v>
      </c>
      <c r="C45" s="69" t="s">
        <v>44</v>
      </c>
      <c r="D45" s="71" t="s">
        <v>34</v>
      </c>
      <c r="E45" s="48" t="s">
        <v>48</v>
      </c>
      <c r="F45" s="45">
        <v>47</v>
      </c>
    </row>
    <row r="46" spans="1:7" x14ac:dyDescent="0.25">
      <c r="A46" s="67">
        <v>38</v>
      </c>
      <c r="B46" s="47" t="s">
        <v>126</v>
      </c>
      <c r="C46" s="47" t="s">
        <v>136</v>
      </c>
      <c r="D46" s="47" t="s">
        <v>273</v>
      </c>
      <c r="E46" s="48" t="s">
        <v>48</v>
      </c>
      <c r="F46" s="45">
        <v>92</v>
      </c>
      <c r="G46" s="68"/>
    </row>
    <row r="47" spans="1:7" x14ac:dyDescent="0.25">
      <c r="A47" s="67">
        <v>39</v>
      </c>
      <c r="B47" s="69" t="s">
        <v>64</v>
      </c>
      <c r="C47" s="69" t="s">
        <v>43</v>
      </c>
      <c r="D47" s="71" t="s">
        <v>34</v>
      </c>
      <c r="E47" s="48" t="s">
        <v>48</v>
      </c>
      <c r="F47" s="45">
        <v>102</v>
      </c>
      <c r="G47" s="68"/>
    </row>
    <row r="48" spans="1:7" x14ac:dyDescent="0.25">
      <c r="A48" s="67">
        <v>40</v>
      </c>
      <c r="B48" s="69" t="s">
        <v>104</v>
      </c>
      <c r="C48" s="69" t="s">
        <v>44</v>
      </c>
      <c r="D48" s="71" t="s">
        <v>34</v>
      </c>
      <c r="E48" s="48" t="s">
        <v>48</v>
      </c>
      <c r="F48" s="45">
        <v>88</v>
      </c>
      <c r="G48" s="68"/>
    </row>
    <row r="49" spans="1:7" x14ac:dyDescent="0.25">
      <c r="A49" s="67">
        <v>41</v>
      </c>
      <c r="B49" s="69" t="s">
        <v>65</v>
      </c>
      <c r="C49" s="69" t="s">
        <v>44</v>
      </c>
      <c r="D49" s="71" t="s">
        <v>34</v>
      </c>
      <c r="E49" s="48" t="s">
        <v>48</v>
      </c>
      <c r="F49" s="45" t="s">
        <v>310</v>
      </c>
      <c r="G49" s="68"/>
    </row>
    <row r="50" spans="1:7" s="68" customFormat="1" x14ac:dyDescent="0.25">
      <c r="A50" s="67">
        <v>42</v>
      </c>
      <c r="B50" s="47" t="s">
        <v>198</v>
      </c>
      <c r="C50" s="47" t="s">
        <v>199</v>
      </c>
      <c r="D50" s="47" t="s">
        <v>192</v>
      </c>
      <c r="E50" s="48" t="s">
        <v>48</v>
      </c>
      <c r="F50" s="45">
        <v>73</v>
      </c>
    </row>
    <row r="51" spans="1:7" s="68" customFormat="1" x14ac:dyDescent="0.25">
      <c r="A51" s="67">
        <v>43</v>
      </c>
      <c r="B51" s="69" t="s">
        <v>103</v>
      </c>
      <c r="C51" s="69" t="s">
        <v>42</v>
      </c>
      <c r="D51" s="71" t="s">
        <v>34</v>
      </c>
      <c r="E51" s="48" t="s">
        <v>48</v>
      </c>
      <c r="F51" s="45">
        <v>61</v>
      </c>
    </row>
    <row r="52" spans="1:7" s="68" customFormat="1" x14ac:dyDescent="0.25">
      <c r="A52" s="67">
        <v>44</v>
      </c>
      <c r="B52" s="69" t="s">
        <v>105</v>
      </c>
      <c r="C52" s="69" t="s">
        <v>58</v>
      </c>
      <c r="D52" s="71" t="s">
        <v>34</v>
      </c>
      <c r="E52" s="48" t="s">
        <v>48</v>
      </c>
      <c r="F52" s="45">
        <v>84</v>
      </c>
    </row>
    <row r="53" spans="1:7" s="68" customFormat="1" x14ac:dyDescent="0.25">
      <c r="A53" s="67">
        <v>45</v>
      </c>
      <c r="B53" s="69" t="s">
        <v>106</v>
      </c>
      <c r="C53" s="69" t="s">
        <v>43</v>
      </c>
      <c r="D53" s="71" t="s">
        <v>34</v>
      </c>
      <c r="E53" s="48" t="s">
        <v>48</v>
      </c>
      <c r="F53" s="45">
        <v>75</v>
      </c>
    </row>
    <row r="54" spans="1:7" s="68" customFormat="1" x14ac:dyDescent="0.25">
      <c r="A54" s="67">
        <v>46</v>
      </c>
      <c r="B54" s="75" t="s">
        <v>72</v>
      </c>
      <c r="C54" s="69" t="s">
        <v>43</v>
      </c>
      <c r="D54" s="71" t="s">
        <v>34</v>
      </c>
      <c r="E54" s="48" t="s">
        <v>48</v>
      </c>
      <c r="F54" s="45">
        <v>107</v>
      </c>
    </row>
    <row r="55" spans="1:7" s="68" customFormat="1" x14ac:dyDescent="0.25">
      <c r="A55" s="67">
        <v>47</v>
      </c>
      <c r="B55" s="74" t="s">
        <v>287</v>
      </c>
      <c r="C55" s="47" t="s">
        <v>271</v>
      </c>
      <c r="D55" s="47" t="s">
        <v>274</v>
      </c>
      <c r="E55" s="48" t="s">
        <v>48</v>
      </c>
      <c r="F55" s="45">
        <v>55</v>
      </c>
    </row>
    <row r="56" spans="1:7" s="68" customFormat="1" x14ac:dyDescent="0.25">
      <c r="A56" s="67">
        <v>48</v>
      </c>
      <c r="B56" s="76" t="s">
        <v>73</v>
      </c>
      <c r="C56" s="69" t="s">
        <v>58</v>
      </c>
      <c r="D56" s="71" t="s">
        <v>34</v>
      </c>
      <c r="E56" s="48" t="s">
        <v>48</v>
      </c>
      <c r="F56" s="45">
        <v>83</v>
      </c>
    </row>
    <row r="57" spans="1:7" s="68" customFormat="1" x14ac:dyDescent="0.25">
      <c r="A57" s="67">
        <v>49</v>
      </c>
      <c r="B57" s="74" t="s">
        <v>288</v>
      </c>
      <c r="C57" s="47" t="s">
        <v>271</v>
      </c>
      <c r="D57" s="47" t="s">
        <v>274</v>
      </c>
      <c r="E57" s="48" t="s">
        <v>48</v>
      </c>
      <c r="F57" s="45">
        <v>76</v>
      </c>
    </row>
    <row r="58" spans="1:7" s="68" customFormat="1" x14ac:dyDescent="0.25">
      <c r="A58" s="67">
        <v>50</v>
      </c>
      <c r="B58" s="69" t="s">
        <v>74</v>
      </c>
      <c r="C58" s="69" t="s">
        <v>44</v>
      </c>
      <c r="D58" s="71" t="s">
        <v>34</v>
      </c>
      <c r="E58" s="48" t="s">
        <v>48</v>
      </c>
      <c r="F58" s="45">
        <v>53</v>
      </c>
    </row>
    <row r="59" spans="1:7" s="68" customFormat="1" x14ac:dyDescent="0.25">
      <c r="A59" s="67">
        <v>51</v>
      </c>
      <c r="B59" s="49" t="s">
        <v>129</v>
      </c>
      <c r="C59" s="49" t="s">
        <v>137</v>
      </c>
      <c r="D59" s="47" t="s">
        <v>273</v>
      </c>
      <c r="E59" s="48" t="s">
        <v>48</v>
      </c>
      <c r="F59" s="45">
        <v>87</v>
      </c>
    </row>
    <row r="60" spans="1:7" s="68" customFormat="1" x14ac:dyDescent="0.25">
      <c r="A60" s="67">
        <v>52</v>
      </c>
      <c r="B60" s="69" t="s">
        <v>75</v>
      </c>
      <c r="C60" s="69" t="s">
        <v>43</v>
      </c>
      <c r="D60" s="71" t="s">
        <v>34</v>
      </c>
      <c r="E60" s="48" t="s">
        <v>48</v>
      </c>
      <c r="F60" s="45">
        <v>66</v>
      </c>
    </row>
    <row r="61" spans="1:7" x14ac:dyDescent="0.25">
      <c r="A61" s="67">
        <v>53</v>
      </c>
      <c r="B61" s="74" t="s">
        <v>289</v>
      </c>
      <c r="C61" s="47" t="s">
        <v>271</v>
      </c>
      <c r="D61" s="47" t="s">
        <v>274</v>
      </c>
      <c r="E61" s="48" t="s">
        <v>48</v>
      </c>
      <c r="F61" s="45">
        <v>82</v>
      </c>
      <c r="G61" s="68"/>
    </row>
    <row r="62" spans="1:7" x14ac:dyDescent="0.25">
      <c r="A62" s="67">
        <v>54</v>
      </c>
      <c r="B62" s="49" t="s">
        <v>132</v>
      </c>
      <c r="C62" s="49" t="s">
        <v>137</v>
      </c>
      <c r="D62" s="47" t="s">
        <v>273</v>
      </c>
      <c r="E62" s="48" t="s">
        <v>48</v>
      </c>
      <c r="F62" s="45">
        <v>85</v>
      </c>
      <c r="G62" s="68"/>
    </row>
    <row r="63" spans="1:7" x14ac:dyDescent="0.25">
      <c r="A63" s="67">
        <v>55</v>
      </c>
      <c r="B63" s="49" t="s">
        <v>128</v>
      </c>
      <c r="C63" s="49" t="s">
        <v>137</v>
      </c>
      <c r="D63" s="47" t="s">
        <v>273</v>
      </c>
      <c r="E63" s="48" t="s">
        <v>48</v>
      </c>
      <c r="F63" s="45">
        <v>82</v>
      </c>
      <c r="G63" s="68"/>
    </row>
    <row r="64" spans="1:7" x14ac:dyDescent="0.25">
      <c r="A64" s="67">
        <v>56</v>
      </c>
      <c r="B64" s="98" t="s">
        <v>248</v>
      </c>
      <c r="C64" s="47" t="s">
        <v>244</v>
      </c>
      <c r="D64" s="47" t="s">
        <v>245</v>
      </c>
      <c r="E64" s="50" t="s">
        <v>48</v>
      </c>
      <c r="F64" s="45">
        <v>67</v>
      </c>
      <c r="G64" s="68"/>
    </row>
    <row r="65" spans="1:7" x14ac:dyDescent="0.25">
      <c r="A65" s="67">
        <v>57</v>
      </c>
      <c r="B65" s="74" t="s">
        <v>290</v>
      </c>
      <c r="C65" s="61" t="s">
        <v>271</v>
      </c>
      <c r="D65" s="47" t="s">
        <v>274</v>
      </c>
      <c r="E65" s="48" t="s">
        <v>48</v>
      </c>
      <c r="F65" s="45">
        <v>72</v>
      </c>
      <c r="G65" s="68"/>
    </row>
    <row r="66" spans="1:7" x14ac:dyDescent="0.25">
      <c r="A66" s="67">
        <v>58</v>
      </c>
      <c r="B66" s="74" t="s">
        <v>291</v>
      </c>
      <c r="C66" s="61" t="s">
        <v>271</v>
      </c>
      <c r="D66" s="47" t="s">
        <v>274</v>
      </c>
      <c r="E66" s="48" t="s">
        <v>48</v>
      </c>
      <c r="F66" s="45">
        <v>60</v>
      </c>
      <c r="G66" s="68"/>
    </row>
    <row r="67" spans="1:7" x14ac:dyDescent="0.25">
      <c r="A67" s="67">
        <v>59</v>
      </c>
      <c r="B67" s="47" t="s">
        <v>133</v>
      </c>
      <c r="C67" s="61" t="s">
        <v>136</v>
      </c>
      <c r="D67" s="47" t="s">
        <v>273</v>
      </c>
      <c r="E67" s="48" t="s">
        <v>48</v>
      </c>
      <c r="F67" s="45">
        <v>76</v>
      </c>
      <c r="G67" s="68"/>
    </row>
    <row r="68" spans="1:7" x14ac:dyDescent="0.25">
      <c r="A68" s="67">
        <v>60</v>
      </c>
      <c r="B68" s="47" t="s">
        <v>167</v>
      </c>
      <c r="C68" s="47" t="s">
        <v>170</v>
      </c>
      <c r="D68" s="47" t="s">
        <v>272</v>
      </c>
      <c r="E68" s="48" t="s">
        <v>48</v>
      </c>
      <c r="F68" s="45">
        <v>66</v>
      </c>
      <c r="G68" s="68"/>
    </row>
    <row r="69" spans="1:7" s="68" customFormat="1" x14ac:dyDescent="0.25">
      <c r="A69" s="67">
        <v>61</v>
      </c>
      <c r="B69" s="62" t="s">
        <v>135</v>
      </c>
      <c r="C69" s="47" t="s">
        <v>136</v>
      </c>
      <c r="D69" s="47" t="s">
        <v>273</v>
      </c>
      <c r="E69" s="48" t="s">
        <v>48</v>
      </c>
      <c r="F69" s="45">
        <v>88</v>
      </c>
    </row>
    <row r="70" spans="1:7" s="68" customFormat="1" x14ac:dyDescent="0.25">
      <c r="A70" s="67">
        <v>62</v>
      </c>
      <c r="B70" s="69" t="s">
        <v>100</v>
      </c>
      <c r="C70" s="70" t="s">
        <v>43</v>
      </c>
      <c r="D70" s="71" t="s">
        <v>34</v>
      </c>
      <c r="E70" s="48" t="s">
        <v>48</v>
      </c>
      <c r="F70" s="45" t="s">
        <v>310</v>
      </c>
    </row>
    <row r="71" spans="1:7" s="68" customFormat="1" x14ac:dyDescent="0.25">
      <c r="A71" s="67">
        <v>63</v>
      </c>
      <c r="B71" s="69" t="s">
        <v>110</v>
      </c>
      <c r="C71" s="70" t="s">
        <v>43</v>
      </c>
      <c r="D71" s="71" t="s">
        <v>34</v>
      </c>
      <c r="E71" s="48" t="s">
        <v>48</v>
      </c>
      <c r="F71" s="45">
        <v>90</v>
      </c>
    </row>
    <row r="72" spans="1:7" x14ac:dyDescent="0.25">
      <c r="A72" s="67">
        <v>64</v>
      </c>
      <c r="B72" s="69" t="s">
        <v>101</v>
      </c>
      <c r="C72" s="70" t="s">
        <v>44</v>
      </c>
      <c r="D72" s="71" t="s">
        <v>34</v>
      </c>
      <c r="E72" s="48" t="s">
        <v>48</v>
      </c>
      <c r="F72" s="45">
        <v>92</v>
      </c>
      <c r="G72" s="68"/>
    </row>
    <row r="73" spans="1:7" x14ac:dyDescent="0.25">
      <c r="A73" s="67">
        <v>65</v>
      </c>
      <c r="B73" s="69" t="s">
        <v>107</v>
      </c>
      <c r="C73" s="70" t="s">
        <v>43</v>
      </c>
      <c r="D73" s="71" t="s">
        <v>34</v>
      </c>
      <c r="E73" s="48" t="s">
        <v>48</v>
      </c>
      <c r="F73" s="45">
        <v>101</v>
      </c>
      <c r="G73" s="68"/>
    </row>
    <row r="74" spans="1:7" x14ac:dyDescent="0.25">
      <c r="A74" s="67">
        <v>66</v>
      </c>
      <c r="B74" s="47" t="s">
        <v>134</v>
      </c>
      <c r="C74" s="61" t="s">
        <v>136</v>
      </c>
      <c r="D74" s="47" t="s">
        <v>273</v>
      </c>
      <c r="E74" s="48" t="s">
        <v>48</v>
      </c>
      <c r="F74" s="45">
        <v>101</v>
      </c>
      <c r="G74" s="68"/>
    </row>
    <row r="75" spans="1:7" x14ac:dyDescent="0.25">
      <c r="A75" s="67">
        <v>67</v>
      </c>
      <c r="B75" s="47" t="s">
        <v>168</v>
      </c>
      <c r="C75" s="61" t="s">
        <v>170</v>
      </c>
      <c r="D75" s="47" t="s">
        <v>272</v>
      </c>
      <c r="E75" s="48" t="s">
        <v>48</v>
      </c>
      <c r="F75" s="45">
        <v>74</v>
      </c>
      <c r="G75" s="68"/>
    </row>
    <row r="76" spans="1:7" x14ac:dyDescent="0.25">
      <c r="A76" s="67">
        <v>68</v>
      </c>
      <c r="B76" s="69" t="s">
        <v>108</v>
      </c>
      <c r="C76" s="70" t="s">
        <v>43</v>
      </c>
      <c r="D76" s="71" t="s">
        <v>34</v>
      </c>
      <c r="E76" s="48" t="s">
        <v>48</v>
      </c>
      <c r="F76" s="45">
        <v>73</v>
      </c>
      <c r="G76" s="68"/>
    </row>
    <row r="77" spans="1:7" x14ac:dyDescent="0.25">
      <c r="A77" s="67">
        <v>69</v>
      </c>
      <c r="B77" s="47" t="s">
        <v>169</v>
      </c>
      <c r="C77" s="61" t="s">
        <v>171</v>
      </c>
      <c r="D77" s="47" t="s">
        <v>272</v>
      </c>
      <c r="E77" s="48" t="s">
        <v>48</v>
      </c>
      <c r="F77" s="45">
        <v>70</v>
      </c>
      <c r="G77" s="68"/>
    </row>
    <row r="78" spans="1:7" x14ac:dyDescent="0.25">
      <c r="A78" s="68"/>
      <c r="B78" s="47"/>
      <c r="C78" s="69"/>
      <c r="D78" s="71"/>
      <c r="E78" s="48"/>
      <c r="F78" s="45"/>
      <c r="G78" s="68"/>
    </row>
  </sheetData>
  <sortState ref="B9:D77">
    <sortCondition ref="B9:B77"/>
  </sortState>
  <mergeCells count="3">
    <mergeCell ref="A3:E3"/>
    <mergeCell ref="A4:E4"/>
    <mergeCell ref="A6:E6"/>
  </mergeCells>
  <printOptions horizontalCentered="1" verticalCentered="1"/>
  <pageMargins left="0.2" right="0.2" top="0.25" bottom="0.25" header="0" footer="0"/>
  <pageSetup paperSize="9" scale="68" orientation="landscape" r:id="rId1"/>
  <headerFooter>
    <oddFooter>&amp;R&amp;P</oddFooter>
  </headerFooter>
  <rowBreaks count="1" manualBreakCount="1">
    <brk id="2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zoomScaleSheetLayoutView="100" workbookViewId="0">
      <selection activeCell="A3" sqref="A3:E3"/>
    </sheetView>
  </sheetViews>
  <sheetFormatPr defaultRowHeight="15" x14ac:dyDescent="0.25"/>
  <cols>
    <col min="1" max="1" width="7.7109375" customWidth="1"/>
    <col min="2" max="2" width="44.5703125" customWidth="1"/>
    <col min="3" max="3" width="60.42578125" customWidth="1"/>
    <col min="4" max="4" width="15.28515625" hidden="1" customWidth="1"/>
    <col min="5" max="5" width="16.5703125" customWidth="1"/>
    <col min="6" max="6" width="9.140625" style="77"/>
  </cols>
  <sheetData>
    <row r="1" spans="1:6" ht="18.75" x14ac:dyDescent="0.3">
      <c r="A1" s="52" t="s">
        <v>275</v>
      </c>
      <c r="B1" s="52"/>
      <c r="C1" s="2"/>
      <c r="D1" s="2"/>
    </row>
    <row r="2" spans="1:6" ht="18.75" x14ac:dyDescent="0.3">
      <c r="A2" s="34"/>
      <c r="B2" s="34"/>
      <c r="C2" s="2"/>
      <c r="D2" s="2"/>
    </row>
    <row r="3" spans="1:6" ht="20.25" x14ac:dyDescent="0.3">
      <c r="A3" s="99" t="s">
        <v>311</v>
      </c>
      <c r="B3" s="99"/>
      <c r="C3" s="99"/>
      <c r="D3" s="99"/>
      <c r="E3" s="99"/>
    </row>
    <row r="4" spans="1:6" ht="18.75" x14ac:dyDescent="0.3">
      <c r="A4" s="100" t="s">
        <v>304</v>
      </c>
      <c r="B4" s="100"/>
      <c r="C4" s="100"/>
      <c r="D4" s="100"/>
      <c r="E4" s="100"/>
    </row>
    <row r="5" spans="1:6" ht="15.75" x14ac:dyDescent="0.25">
      <c r="A5" s="39"/>
      <c r="B5" s="39"/>
      <c r="C5" s="39"/>
      <c r="D5" s="42"/>
      <c r="E5" s="39"/>
    </row>
    <row r="6" spans="1:6" ht="24" x14ac:dyDescent="0.4">
      <c r="A6" s="101"/>
      <c r="B6" s="101"/>
      <c r="C6" s="101"/>
      <c r="D6" s="101"/>
      <c r="E6" s="101"/>
    </row>
    <row r="7" spans="1:6" ht="15.75" x14ac:dyDescent="0.25">
      <c r="A7" s="36"/>
      <c r="B7" s="36"/>
      <c r="C7" s="36"/>
      <c r="D7" s="42"/>
      <c r="E7" s="36"/>
    </row>
    <row r="8" spans="1:6" s="68" customFormat="1" ht="18.75" x14ac:dyDescent="0.25">
      <c r="A8" s="66" t="s">
        <v>8</v>
      </c>
      <c r="B8" s="93" t="s">
        <v>1</v>
      </c>
      <c r="C8" s="93" t="s">
        <v>33</v>
      </c>
      <c r="D8" s="93" t="s">
        <v>125</v>
      </c>
      <c r="E8" s="93" t="s">
        <v>32</v>
      </c>
      <c r="F8" s="66" t="s">
        <v>308</v>
      </c>
    </row>
    <row r="9" spans="1:6" s="95" customFormat="1" x14ac:dyDescent="0.25">
      <c r="A9" s="67">
        <v>1</v>
      </c>
      <c r="B9" s="72" t="s">
        <v>200</v>
      </c>
      <c r="C9" s="47" t="s">
        <v>199</v>
      </c>
      <c r="D9" s="47" t="s">
        <v>192</v>
      </c>
      <c r="E9" s="73" t="s">
        <v>54</v>
      </c>
      <c r="F9" s="94">
        <v>89</v>
      </c>
    </row>
    <row r="10" spans="1:6" s="95" customFormat="1" x14ac:dyDescent="0.25">
      <c r="A10" s="67">
        <v>2</v>
      </c>
      <c r="B10" s="72" t="s">
        <v>201</v>
      </c>
      <c r="C10" s="47" t="s">
        <v>199</v>
      </c>
      <c r="D10" s="47" t="s">
        <v>192</v>
      </c>
      <c r="E10" s="73" t="s">
        <v>54</v>
      </c>
      <c r="F10" s="94">
        <v>96.5</v>
      </c>
    </row>
    <row r="11" spans="1:6" s="95" customFormat="1" x14ac:dyDescent="0.25">
      <c r="A11" s="67">
        <v>3</v>
      </c>
      <c r="B11" s="72" t="s">
        <v>202</v>
      </c>
      <c r="C11" s="47" t="s">
        <v>199</v>
      </c>
      <c r="D11" s="47" t="s">
        <v>192</v>
      </c>
      <c r="E11" s="73" t="s">
        <v>54</v>
      </c>
      <c r="F11" s="94">
        <v>71</v>
      </c>
    </row>
    <row r="12" spans="1:6" s="95" customFormat="1" x14ac:dyDescent="0.25">
      <c r="A12" s="67">
        <v>4</v>
      </c>
      <c r="B12" s="47" t="s">
        <v>142</v>
      </c>
      <c r="C12" s="47" t="s">
        <v>136</v>
      </c>
      <c r="D12" s="47" t="s">
        <v>273</v>
      </c>
      <c r="E12" s="73" t="s">
        <v>54</v>
      </c>
      <c r="F12" s="94">
        <v>75</v>
      </c>
    </row>
    <row r="13" spans="1:6" s="95" customFormat="1" x14ac:dyDescent="0.25">
      <c r="A13" s="67">
        <v>5</v>
      </c>
      <c r="B13" s="69" t="s">
        <v>49</v>
      </c>
      <c r="C13" s="69" t="s">
        <v>43</v>
      </c>
      <c r="D13" s="71" t="s">
        <v>34</v>
      </c>
      <c r="E13" s="73" t="s">
        <v>54</v>
      </c>
      <c r="F13" s="94">
        <v>87</v>
      </c>
    </row>
    <row r="14" spans="1:6" s="95" customFormat="1" x14ac:dyDescent="0.25">
      <c r="A14" s="67">
        <v>6</v>
      </c>
      <c r="B14" s="69" t="s">
        <v>50</v>
      </c>
      <c r="C14" s="69" t="s">
        <v>52</v>
      </c>
      <c r="D14" s="71" t="s">
        <v>34</v>
      </c>
      <c r="E14" s="73" t="s">
        <v>54</v>
      </c>
      <c r="F14" s="94">
        <v>73</v>
      </c>
    </row>
    <row r="15" spans="1:6" s="95" customFormat="1" x14ac:dyDescent="0.25">
      <c r="A15" s="67">
        <v>7</v>
      </c>
      <c r="B15" s="96" t="s">
        <v>249</v>
      </c>
      <c r="C15" s="47" t="s">
        <v>244</v>
      </c>
      <c r="D15" s="47" t="s">
        <v>245</v>
      </c>
      <c r="E15" s="73" t="s">
        <v>54</v>
      </c>
      <c r="F15" s="94">
        <v>85</v>
      </c>
    </row>
    <row r="16" spans="1:6" s="95" customFormat="1" x14ac:dyDescent="0.25">
      <c r="A16" s="67">
        <v>8</v>
      </c>
      <c r="B16" s="69" t="s">
        <v>9</v>
      </c>
      <c r="C16" s="69" t="s">
        <v>43</v>
      </c>
      <c r="D16" s="71" t="s">
        <v>34</v>
      </c>
      <c r="E16" s="73" t="s">
        <v>54</v>
      </c>
      <c r="F16" s="94">
        <v>85.5</v>
      </c>
    </row>
    <row r="17" spans="1:6" s="95" customFormat="1" x14ac:dyDescent="0.25">
      <c r="A17" s="67">
        <v>9</v>
      </c>
      <c r="B17" s="69" t="s">
        <v>114</v>
      </c>
      <c r="C17" s="69" t="s">
        <v>43</v>
      </c>
      <c r="D17" s="71" t="s">
        <v>34</v>
      </c>
      <c r="E17" s="73" t="s">
        <v>54</v>
      </c>
      <c r="F17" s="94">
        <v>116</v>
      </c>
    </row>
    <row r="18" spans="1:6" s="95" customFormat="1" x14ac:dyDescent="0.25">
      <c r="A18" s="67">
        <v>10</v>
      </c>
      <c r="B18" s="69" t="s">
        <v>51</v>
      </c>
      <c r="C18" s="69" t="s">
        <v>43</v>
      </c>
      <c r="D18" s="71" t="s">
        <v>34</v>
      </c>
      <c r="E18" s="73" t="s">
        <v>54</v>
      </c>
      <c r="F18" s="94">
        <v>107</v>
      </c>
    </row>
    <row r="19" spans="1:6" s="95" customFormat="1" x14ac:dyDescent="0.25">
      <c r="A19" s="67">
        <v>11</v>
      </c>
      <c r="B19" s="47" t="s">
        <v>203</v>
      </c>
      <c r="C19" s="47" t="s">
        <v>199</v>
      </c>
      <c r="D19" s="47" t="s">
        <v>192</v>
      </c>
      <c r="E19" s="73" t="s">
        <v>54</v>
      </c>
      <c r="F19" s="94" t="s">
        <v>310</v>
      </c>
    </row>
    <row r="20" spans="1:6" s="95" customFormat="1" x14ac:dyDescent="0.25">
      <c r="A20" s="67">
        <v>12</v>
      </c>
      <c r="B20" s="83" t="s">
        <v>250</v>
      </c>
      <c r="C20" s="47" t="s">
        <v>244</v>
      </c>
      <c r="D20" s="47" t="s">
        <v>245</v>
      </c>
      <c r="E20" s="73" t="s">
        <v>54</v>
      </c>
      <c r="F20" s="94">
        <v>86.5</v>
      </c>
    </row>
    <row r="21" spans="1:6" s="95" customFormat="1" x14ac:dyDescent="0.25">
      <c r="A21" s="67">
        <v>13</v>
      </c>
      <c r="B21" s="72" t="s">
        <v>204</v>
      </c>
      <c r="C21" s="47" t="s">
        <v>199</v>
      </c>
      <c r="D21" s="47" t="s">
        <v>192</v>
      </c>
      <c r="E21" s="73" t="s">
        <v>54</v>
      </c>
      <c r="F21" s="94">
        <v>94.5</v>
      </c>
    </row>
    <row r="22" spans="1:6" s="95" customFormat="1" x14ac:dyDescent="0.25">
      <c r="A22" s="67">
        <v>14</v>
      </c>
      <c r="B22" s="74" t="s">
        <v>267</v>
      </c>
      <c r="C22" s="80" t="s">
        <v>265</v>
      </c>
      <c r="D22" s="47" t="s">
        <v>266</v>
      </c>
      <c r="E22" s="73" t="s">
        <v>54</v>
      </c>
      <c r="F22" s="94" t="s">
        <v>310</v>
      </c>
    </row>
    <row r="23" spans="1:6" s="95" customFormat="1" x14ac:dyDescent="0.25">
      <c r="A23" s="67">
        <v>15</v>
      </c>
      <c r="B23" s="72" t="s">
        <v>205</v>
      </c>
      <c r="C23" s="47" t="s">
        <v>199</v>
      </c>
      <c r="D23" s="47" t="s">
        <v>192</v>
      </c>
      <c r="E23" s="73" t="s">
        <v>54</v>
      </c>
      <c r="F23" s="94">
        <v>63</v>
      </c>
    </row>
    <row r="24" spans="1:6" s="95" customFormat="1" x14ac:dyDescent="0.25">
      <c r="A24" s="67">
        <v>16</v>
      </c>
      <c r="B24" s="69" t="s">
        <v>118</v>
      </c>
      <c r="C24" s="69" t="s">
        <v>44</v>
      </c>
      <c r="D24" s="71" t="s">
        <v>34</v>
      </c>
      <c r="E24" s="73" t="s">
        <v>54</v>
      </c>
      <c r="F24" s="94">
        <v>99</v>
      </c>
    </row>
    <row r="25" spans="1:6" s="95" customFormat="1" x14ac:dyDescent="0.25">
      <c r="A25" s="67">
        <v>17</v>
      </c>
      <c r="B25" s="69" t="s">
        <v>119</v>
      </c>
      <c r="C25" s="69" t="s">
        <v>42</v>
      </c>
      <c r="D25" s="71" t="s">
        <v>34</v>
      </c>
      <c r="E25" s="73" t="s">
        <v>54</v>
      </c>
      <c r="F25" s="94">
        <v>89</v>
      </c>
    </row>
    <row r="26" spans="1:6" s="95" customFormat="1" x14ac:dyDescent="0.25">
      <c r="A26" s="67">
        <v>18</v>
      </c>
      <c r="B26" s="49" t="s">
        <v>151</v>
      </c>
      <c r="C26" s="49" t="s">
        <v>153</v>
      </c>
      <c r="D26" s="47" t="s">
        <v>273</v>
      </c>
      <c r="E26" s="73" t="s">
        <v>54</v>
      </c>
      <c r="F26" s="94">
        <v>78</v>
      </c>
    </row>
    <row r="27" spans="1:6" s="95" customFormat="1" x14ac:dyDescent="0.25">
      <c r="A27" s="67">
        <v>19</v>
      </c>
      <c r="B27" s="74" t="s">
        <v>276</v>
      </c>
      <c r="C27" s="47" t="s">
        <v>271</v>
      </c>
      <c r="D27" s="47" t="s">
        <v>274</v>
      </c>
      <c r="E27" s="73" t="s">
        <v>54</v>
      </c>
      <c r="F27" s="94" t="s">
        <v>310</v>
      </c>
    </row>
    <row r="28" spans="1:6" s="95" customFormat="1" x14ac:dyDescent="0.25">
      <c r="A28" s="67">
        <v>20</v>
      </c>
      <c r="B28" s="72" t="s">
        <v>206</v>
      </c>
      <c r="C28" s="47" t="s">
        <v>199</v>
      </c>
      <c r="D28" s="47" t="s">
        <v>192</v>
      </c>
      <c r="E28" s="73" t="s">
        <v>54</v>
      </c>
      <c r="F28" s="94">
        <v>88</v>
      </c>
    </row>
    <row r="29" spans="1:6" s="95" customFormat="1" x14ac:dyDescent="0.25">
      <c r="A29" s="67">
        <v>21</v>
      </c>
      <c r="B29" s="69" t="s">
        <v>11</v>
      </c>
      <c r="C29" s="69" t="s">
        <v>43</v>
      </c>
      <c r="D29" s="71" t="s">
        <v>34</v>
      </c>
      <c r="E29" s="73" t="s">
        <v>54</v>
      </c>
      <c r="F29" s="94">
        <v>80</v>
      </c>
    </row>
    <row r="30" spans="1:6" s="95" customFormat="1" x14ac:dyDescent="0.25">
      <c r="A30" s="67">
        <v>22</v>
      </c>
      <c r="B30" s="47" t="s">
        <v>172</v>
      </c>
      <c r="C30" s="47" t="s">
        <v>176</v>
      </c>
      <c r="D30" s="47" t="s">
        <v>272</v>
      </c>
      <c r="E30" s="73" t="s">
        <v>54</v>
      </c>
      <c r="F30" s="94">
        <v>74</v>
      </c>
    </row>
    <row r="31" spans="1:6" s="95" customFormat="1" x14ac:dyDescent="0.25">
      <c r="A31" s="67">
        <v>23</v>
      </c>
      <c r="B31" s="69" t="s">
        <v>116</v>
      </c>
      <c r="C31" s="69" t="s">
        <v>44</v>
      </c>
      <c r="D31" s="71" t="s">
        <v>34</v>
      </c>
      <c r="E31" s="73" t="s">
        <v>54</v>
      </c>
      <c r="F31" s="94">
        <v>81</v>
      </c>
    </row>
    <row r="32" spans="1:6" s="95" customFormat="1" x14ac:dyDescent="0.25">
      <c r="A32" s="67">
        <v>24</v>
      </c>
      <c r="B32" s="49" t="s">
        <v>143</v>
      </c>
      <c r="C32" s="49" t="s">
        <v>137</v>
      </c>
      <c r="D32" s="47" t="s">
        <v>273</v>
      </c>
      <c r="E32" s="73" t="s">
        <v>54</v>
      </c>
      <c r="F32" s="94">
        <v>114</v>
      </c>
    </row>
    <row r="33" spans="1:6" s="95" customFormat="1" x14ac:dyDescent="0.25">
      <c r="A33" s="67">
        <v>25</v>
      </c>
      <c r="B33" s="69" t="s">
        <v>117</v>
      </c>
      <c r="C33" s="69" t="s">
        <v>44</v>
      </c>
      <c r="D33" s="71" t="s">
        <v>34</v>
      </c>
      <c r="E33" s="73" t="s">
        <v>54</v>
      </c>
      <c r="F33" s="94">
        <v>75</v>
      </c>
    </row>
    <row r="34" spans="1:6" s="95" customFormat="1" x14ac:dyDescent="0.25">
      <c r="A34" s="67">
        <v>26</v>
      </c>
      <c r="B34" s="69" t="s">
        <v>59</v>
      </c>
      <c r="C34" s="69" t="s">
        <v>44</v>
      </c>
      <c r="D34" s="71" t="s">
        <v>34</v>
      </c>
      <c r="E34" s="73" t="s">
        <v>54</v>
      </c>
      <c r="F34" s="94">
        <v>108</v>
      </c>
    </row>
    <row r="35" spans="1:6" s="95" customFormat="1" x14ac:dyDescent="0.25">
      <c r="A35" s="67">
        <v>27</v>
      </c>
      <c r="B35" s="49" t="s">
        <v>150</v>
      </c>
      <c r="C35" s="49" t="s">
        <v>137</v>
      </c>
      <c r="D35" s="47" t="s">
        <v>273</v>
      </c>
      <c r="E35" s="73" t="s">
        <v>54</v>
      </c>
      <c r="F35" s="94">
        <v>77</v>
      </c>
    </row>
    <row r="36" spans="1:6" s="68" customFormat="1" x14ac:dyDescent="0.25">
      <c r="A36" s="67">
        <v>28</v>
      </c>
      <c r="B36" s="69" t="s">
        <v>115</v>
      </c>
      <c r="C36" s="69" t="s">
        <v>58</v>
      </c>
      <c r="D36" s="71" t="s">
        <v>34</v>
      </c>
      <c r="E36" s="48" t="s">
        <v>54</v>
      </c>
      <c r="F36" s="45">
        <v>98.5</v>
      </c>
    </row>
    <row r="37" spans="1:6" s="68" customFormat="1" x14ac:dyDescent="0.25">
      <c r="A37" s="67">
        <v>29</v>
      </c>
      <c r="B37" s="74" t="s">
        <v>277</v>
      </c>
      <c r="C37" s="47" t="s">
        <v>271</v>
      </c>
      <c r="D37" s="47" t="s">
        <v>274</v>
      </c>
      <c r="E37" s="48" t="s">
        <v>54</v>
      </c>
      <c r="F37" s="45">
        <v>95.5</v>
      </c>
    </row>
    <row r="38" spans="1:6" s="68" customFormat="1" x14ac:dyDescent="0.25">
      <c r="A38" s="67">
        <v>30</v>
      </c>
      <c r="B38" s="69" t="s">
        <v>60</v>
      </c>
      <c r="C38" s="69" t="s">
        <v>44</v>
      </c>
      <c r="D38" s="71" t="s">
        <v>34</v>
      </c>
      <c r="E38" s="48" t="s">
        <v>54</v>
      </c>
      <c r="F38" s="45">
        <v>96</v>
      </c>
    </row>
    <row r="39" spans="1:6" s="68" customFormat="1" x14ac:dyDescent="0.25">
      <c r="A39" s="67">
        <v>31</v>
      </c>
      <c r="B39" s="49" t="s">
        <v>139</v>
      </c>
      <c r="C39" s="49" t="s">
        <v>137</v>
      </c>
      <c r="D39" s="47" t="s">
        <v>273</v>
      </c>
      <c r="E39" s="48" t="s">
        <v>54</v>
      </c>
      <c r="F39" s="45">
        <v>96</v>
      </c>
    </row>
    <row r="40" spans="1:6" s="68" customFormat="1" x14ac:dyDescent="0.25">
      <c r="A40" s="67">
        <v>32</v>
      </c>
      <c r="B40" s="69" t="s">
        <v>61</v>
      </c>
      <c r="C40" s="69" t="s">
        <v>44</v>
      </c>
      <c r="D40" s="71" t="s">
        <v>34</v>
      </c>
      <c r="E40" s="48" t="s">
        <v>54</v>
      </c>
      <c r="F40" s="45">
        <v>56.5</v>
      </c>
    </row>
    <row r="41" spans="1:6" s="68" customFormat="1" x14ac:dyDescent="0.25">
      <c r="A41" s="67">
        <v>33</v>
      </c>
      <c r="B41" s="69" t="s">
        <v>66</v>
      </c>
      <c r="C41" s="69" t="s">
        <v>42</v>
      </c>
      <c r="D41" s="71" t="s">
        <v>34</v>
      </c>
      <c r="E41" s="48" t="s">
        <v>54</v>
      </c>
      <c r="F41" s="45" t="s">
        <v>310</v>
      </c>
    </row>
    <row r="42" spans="1:6" s="68" customFormat="1" x14ac:dyDescent="0.25">
      <c r="A42" s="67">
        <v>34</v>
      </c>
      <c r="B42" s="72" t="s">
        <v>207</v>
      </c>
      <c r="C42" s="47" t="s">
        <v>199</v>
      </c>
      <c r="D42" s="47" t="s">
        <v>192</v>
      </c>
      <c r="E42" s="48" t="s">
        <v>54</v>
      </c>
      <c r="F42" s="45" t="s">
        <v>310</v>
      </c>
    </row>
    <row r="43" spans="1:6" s="68" customFormat="1" x14ac:dyDescent="0.25">
      <c r="A43" s="67">
        <v>35</v>
      </c>
      <c r="B43" s="69" t="s">
        <v>3</v>
      </c>
      <c r="C43" s="69" t="s">
        <v>43</v>
      </c>
      <c r="D43" s="71" t="s">
        <v>34</v>
      </c>
      <c r="E43" s="48" t="s">
        <v>54</v>
      </c>
      <c r="F43" s="45">
        <v>97</v>
      </c>
    </row>
    <row r="44" spans="1:6" s="68" customFormat="1" x14ac:dyDescent="0.25">
      <c r="A44" s="67">
        <v>36</v>
      </c>
      <c r="B44" s="72" t="s">
        <v>208</v>
      </c>
      <c r="C44" s="47" t="s">
        <v>199</v>
      </c>
      <c r="D44" s="47" t="s">
        <v>192</v>
      </c>
      <c r="E44" s="48" t="s">
        <v>54</v>
      </c>
      <c r="F44" s="45">
        <v>53</v>
      </c>
    </row>
    <row r="45" spans="1:6" s="68" customFormat="1" x14ac:dyDescent="0.25">
      <c r="A45" s="67">
        <v>37</v>
      </c>
      <c r="B45" s="69" t="s">
        <v>67</v>
      </c>
      <c r="C45" s="69" t="s">
        <v>43</v>
      </c>
      <c r="D45" s="71" t="s">
        <v>34</v>
      </c>
      <c r="E45" s="48" t="s">
        <v>54</v>
      </c>
      <c r="F45" s="45">
        <v>100</v>
      </c>
    </row>
    <row r="46" spans="1:6" s="68" customFormat="1" x14ac:dyDescent="0.25">
      <c r="A46" s="67">
        <v>38</v>
      </c>
      <c r="B46" s="72" t="s">
        <v>209</v>
      </c>
      <c r="C46" s="47" t="s">
        <v>199</v>
      </c>
      <c r="D46" s="47" t="s">
        <v>192</v>
      </c>
      <c r="E46" s="48" t="s">
        <v>54</v>
      </c>
      <c r="F46" s="45">
        <v>63</v>
      </c>
    </row>
    <row r="47" spans="1:6" s="68" customFormat="1" x14ac:dyDescent="0.25">
      <c r="A47" s="67">
        <v>39</v>
      </c>
      <c r="B47" s="69" t="s">
        <v>68</v>
      </c>
      <c r="C47" s="69" t="s">
        <v>44</v>
      </c>
      <c r="D47" s="71" t="s">
        <v>34</v>
      </c>
      <c r="E47" s="48" t="s">
        <v>54</v>
      </c>
      <c r="F47" s="45">
        <v>83</v>
      </c>
    </row>
    <row r="48" spans="1:6" s="68" customFormat="1" x14ac:dyDescent="0.25">
      <c r="A48" s="67">
        <v>40</v>
      </c>
      <c r="B48" s="69" t="s">
        <v>69</v>
      </c>
      <c r="C48" s="69" t="s">
        <v>44</v>
      </c>
      <c r="D48" s="71" t="s">
        <v>34</v>
      </c>
      <c r="E48" s="48" t="s">
        <v>54</v>
      </c>
      <c r="F48" s="45">
        <v>76</v>
      </c>
    </row>
    <row r="49" spans="1:6" s="68" customFormat="1" x14ac:dyDescent="0.25">
      <c r="A49" s="67">
        <v>41</v>
      </c>
      <c r="B49" s="69" t="s">
        <v>120</v>
      </c>
      <c r="C49" s="69" t="s">
        <v>44</v>
      </c>
      <c r="D49" s="71" t="s">
        <v>34</v>
      </c>
      <c r="E49" s="48" t="s">
        <v>54</v>
      </c>
      <c r="F49" s="45">
        <v>110</v>
      </c>
    </row>
    <row r="50" spans="1:6" s="68" customFormat="1" x14ac:dyDescent="0.25">
      <c r="A50" s="67">
        <v>42</v>
      </c>
      <c r="B50" s="74" t="s">
        <v>278</v>
      </c>
      <c r="C50" s="47" t="s">
        <v>271</v>
      </c>
      <c r="D50" s="47" t="s">
        <v>274</v>
      </c>
      <c r="E50" s="48" t="s">
        <v>54</v>
      </c>
      <c r="F50" s="45">
        <v>88</v>
      </c>
    </row>
    <row r="51" spans="1:6" s="68" customFormat="1" x14ac:dyDescent="0.25">
      <c r="A51" s="67">
        <v>43</v>
      </c>
      <c r="B51" s="49" t="s">
        <v>144</v>
      </c>
      <c r="C51" s="49" t="s">
        <v>137</v>
      </c>
      <c r="D51" s="47" t="s">
        <v>273</v>
      </c>
      <c r="E51" s="48" t="s">
        <v>54</v>
      </c>
      <c r="F51" s="45">
        <v>70</v>
      </c>
    </row>
    <row r="52" spans="1:6" s="68" customFormat="1" x14ac:dyDescent="0.25">
      <c r="A52" s="67">
        <v>44</v>
      </c>
      <c r="B52" s="83" t="s">
        <v>251</v>
      </c>
      <c r="C52" s="47" t="s">
        <v>244</v>
      </c>
      <c r="D52" s="47" t="s">
        <v>245</v>
      </c>
      <c r="E52" s="48" t="s">
        <v>54</v>
      </c>
      <c r="F52" s="45" t="s">
        <v>310</v>
      </c>
    </row>
    <row r="53" spans="1:6" s="68" customFormat="1" x14ac:dyDescent="0.25">
      <c r="A53" s="67">
        <v>45</v>
      </c>
      <c r="B53" s="69" t="s">
        <v>70</v>
      </c>
      <c r="C53" s="69" t="s">
        <v>43</v>
      </c>
      <c r="D53" s="71" t="s">
        <v>34</v>
      </c>
      <c r="E53" s="48" t="s">
        <v>54</v>
      </c>
      <c r="F53" s="45">
        <v>106</v>
      </c>
    </row>
    <row r="54" spans="1:6" s="68" customFormat="1" x14ac:dyDescent="0.25">
      <c r="A54" s="67">
        <v>46</v>
      </c>
      <c r="B54" s="69" t="s">
        <v>121</v>
      </c>
      <c r="C54" s="69" t="s">
        <v>45</v>
      </c>
      <c r="D54" s="71" t="s">
        <v>34</v>
      </c>
      <c r="E54" s="48" t="s">
        <v>54</v>
      </c>
      <c r="F54" s="45">
        <v>80</v>
      </c>
    </row>
    <row r="55" spans="1:6" s="68" customFormat="1" x14ac:dyDescent="0.25">
      <c r="A55" s="67">
        <v>47</v>
      </c>
      <c r="B55" s="63" t="s">
        <v>140</v>
      </c>
      <c r="C55" s="49" t="s">
        <v>153</v>
      </c>
      <c r="D55" s="47" t="s">
        <v>273</v>
      </c>
      <c r="E55" s="48" t="s">
        <v>54</v>
      </c>
      <c r="F55" s="45">
        <v>94</v>
      </c>
    </row>
    <row r="56" spans="1:6" s="68" customFormat="1" x14ac:dyDescent="0.25">
      <c r="A56" s="67">
        <v>48</v>
      </c>
      <c r="B56" s="72" t="s">
        <v>210</v>
      </c>
      <c r="C56" s="61" t="s">
        <v>199</v>
      </c>
      <c r="D56" s="47" t="s">
        <v>192</v>
      </c>
      <c r="E56" s="48" t="s">
        <v>54</v>
      </c>
      <c r="F56" s="45">
        <v>89</v>
      </c>
    </row>
    <row r="57" spans="1:6" s="68" customFormat="1" x14ac:dyDescent="0.25">
      <c r="A57" s="67">
        <v>49</v>
      </c>
      <c r="B57" s="49" t="s">
        <v>147</v>
      </c>
      <c r="C57" s="64" t="s">
        <v>137</v>
      </c>
      <c r="D57" s="47" t="s">
        <v>273</v>
      </c>
      <c r="E57" s="48" t="s">
        <v>54</v>
      </c>
      <c r="F57" s="45">
        <v>102.5</v>
      </c>
    </row>
    <row r="58" spans="1:6" s="68" customFormat="1" x14ac:dyDescent="0.25">
      <c r="A58" s="67">
        <v>50</v>
      </c>
      <c r="B58" s="69" t="s">
        <v>76</v>
      </c>
      <c r="C58" s="70" t="s">
        <v>44</v>
      </c>
      <c r="D58" s="71" t="s">
        <v>34</v>
      </c>
      <c r="E58" s="48" t="s">
        <v>54</v>
      </c>
      <c r="F58" s="45">
        <v>97</v>
      </c>
    </row>
    <row r="59" spans="1:6" s="68" customFormat="1" x14ac:dyDescent="0.25">
      <c r="A59" s="67">
        <v>51</v>
      </c>
      <c r="B59" s="47" t="s">
        <v>148</v>
      </c>
      <c r="C59" s="61" t="s">
        <v>136</v>
      </c>
      <c r="D59" s="47" t="s">
        <v>273</v>
      </c>
      <c r="E59" s="48" t="s">
        <v>54</v>
      </c>
      <c r="F59" s="45">
        <v>90</v>
      </c>
    </row>
    <row r="60" spans="1:6" s="68" customFormat="1" x14ac:dyDescent="0.25">
      <c r="A60" s="67">
        <v>52</v>
      </c>
      <c r="B60" s="47" t="s">
        <v>141</v>
      </c>
      <c r="C60" s="61" t="s">
        <v>136</v>
      </c>
      <c r="D60" s="47" t="s">
        <v>273</v>
      </c>
      <c r="E60" s="48" t="s">
        <v>54</v>
      </c>
      <c r="F60" s="45">
        <v>110</v>
      </c>
    </row>
    <row r="61" spans="1:6" s="68" customFormat="1" x14ac:dyDescent="0.25">
      <c r="A61" s="67">
        <v>53</v>
      </c>
      <c r="B61" s="69" t="s">
        <v>77</v>
      </c>
      <c r="C61" s="70" t="s">
        <v>43</v>
      </c>
      <c r="D61" s="71" t="s">
        <v>34</v>
      </c>
      <c r="E61" s="48" t="s">
        <v>54</v>
      </c>
      <c r="F61" s="45" t="s">
        <v>310</v>
      </c>
    </row>
    <row r="62" spans="1:6" s="68" customFormat="1" x14ac:dyDescent="0.25">
      <c r="A62" s="67">
        <v>54</v>
      </c>
      <c r="B62" s="47" t="s">
        <v>138</v>
      </c>
      <c r="C62" s="61" t="s">
        <v>136</v>
      </c>
      <c r="D62" s="47" t="s">
        <v>273</v>
      </c>
      <c r="E62" s="48" t="s">
        <v>54</v>
      </c>
      <c r="F62" s="45">
        <v>112</v>
      </c>
    </row>
    <row r="63" spans="1:6" s="68" customFormat="1" x14ac:dyDescent="0.25">
      <c r="A63" s="67">
        <v>55</v>
      </c>
      <c r="B63" s="72" t="s">
        <v>211</v>
      </c>
      <c r="C63" s="61" t="s">
        <v>199</v>
      </c>
      <c r="D63" s="47" t="s">
        <v>192</v>
      </c>
      <c r="E63" s="48" t="s">
        <v>54</v>
      </c>
      <c r="F63" s="45" t="s">
        <v>310</v>
      </c>
    </row>
    <row r="64" spans="1:6" s="68" customFormat="1" x14ac:dyDescent="0.25">
      <c r="A64" s="67">
        <v>56</v>
      </c>
      <c r="B64" s="49" t="s">
        <v>145</v>
      </c>
      <c r="C64" s="64" t="s">
        <v>137</v>
      </c>
      <c r="D64" s="47" t="s">
        <v>273</v>
      </c>
      <c r="E64" s="48" t="s">
        <v>54</v>
      </c>
      <c r="F64" s="45">
        <v>103</v>
      </c>
    </row>
    <row r="65" spans="1:6" s="68" customFormat="1" x14ac:dyDescent="0.25">
      <c r="A65" s="67">
        <v>57</v>
      </c>
      <c r="B65" s="47" t="s">
        <v>212</v>
      </c>
      <c r="C65" s="61" t="s">
        <v>199</v>
      </c>
      <c r="D65" s="47" t="s">
        <v>192</v>
      </c>
      <c r="E65" s="48" t="s">
        <v>54</v>
      </c>
      <c r="F65" s="45">
        <v>75</v>
      </c>
    </row>
    <row r="66" spans="1:6" s="68" customFormat="1" x14ac:dyDescent="0.25">
      <c r="A66" s="67">
        <v>58</v>
      </c>
      <c r="B66" s="47" t="s">
        <v>146</v>
      </c>
      <c r="C66" s="61" t="s">
        <v>136</v>
      </c>
      <c r="D66" s="47" t="s">
        <v>273</v>
      </c>
      <c r="E66" s="48" t="s">
        <v>54</v>
      </c>
      <c r="F66" s="45">
        <v>118</v>
      </c>
    </row>
    <row r="67" spans="1:6" s="68" customFormat="1" x14ac:dyDescent="0.25">
      <c r="A67" s="67">
        <v>59</v>
      </c>
      <c r="B67" s="49" t="s">
        <v>149</v>
      </c>
      <c r="C67" s="64" t="s">
        <v>137</v>
      </c>
      <c r="D67" s="47" t="s">
        <v>273</v>
      </c>
      <c r="E67" s="48" t="s">
        <v>54</v>
      </c>
      <c r="F67" s="45">
        <v>79</v>
      </c>
    </row>
    <row r="68" spans="1:6" s="68" customFormat="1" x14ac:dyDescent="0.25">
      <c r="A68" s="67">
        <v>60</v>
      </c>
      <c r="B68" s="47" t="s">
        <v>173</v>
      </c>
      <c r="C68" s="61" t="s">
        <v>171</v>
      </c>
      <c r="D68" s="47" t="s">
        <v>272</v>
      </c>
      <c r="E68" s="48" t="s">
        <v>54</v>
      </c>
      <c r="F68" s="45" t="s">
        <v>310</v>
      </c>
    </row>
    <row r="69" spans="1:6" s="68" customFormat="1" x14ac:dyDescent="0.25">
      <c r="A69" s="67">
        <v>61</v>
      </c>
      <c r="B69" s="47" t="s">
        <v>174</v>
      </c>
      <c r="C69" s="61" t="s">
        <v>176</v>
      </c>
      <c r="D69" s="47" t="s">
        <v>272</v>
      </c>
      <c r="E69" s="48" t="s">
        <v>54</v>
      </c>
      <c r="F69" s="45">
        <v>92</v>
      </c>
    </row>
    <row r="70" spans="1:6" s="68" customFormat="1" x14ac:dyDescent="0.25">
      <c r="A70" s="67">
        <v>62</v>
      </c>
      <c r="B70" s="72" t="s">
        <v>213</v>
      </c>
      <c r="C70" s="61" t="s">
        <v>199</v>
      </c>
      <c r="D70" s="47" t="s">
        <v>192</v>
      </c>
      <c r="E70" s="48" t="s">
        <v>54</v>
      </c>
      <c r="F70" s="45">
        <v>116</v>
      </c>
    </row>
    <row r="71" spans="1:6" s="68" customFormat="1" x14ac:dyDescent="0.25">
      <c r="A71" s="67">
        <v>63</v>
      </c>
      <c r="B71" s="74" t="s">
        <v>279</v>
      </c>
      <c r="C71" s="61" t="s">
        <v>271</v>
      </c>
      <c r="D71" s="47" t="s">
        <v>274</v>
      </c>
      <c r="E71" s="48" t="s">
        <v>54</v>
      </c>
      <c r="F71" s="45" t="s">
        <v>310</v>
      </c>
    </row>
    <row r="72" spans="1:6" s="68" customFormat="1" x14ac:dyDescent="0.25">
      <c r="A72" s="67">
        <v>64</v>
      </c>
      <c r="B72" s="47" t="s">
        <v>175</v>
      </c>
      <c r="C72" s="61" t="s">
        <v>176</v>
      </c>
      <c r="D72" s="47" t="s">
        <v>272</v>
      </c>
      <c r="E72" s="48" t="s">
        <v>54</v>
      </c>
      <c r="F72" s="45">
        <v>105</v>
      </c>
    </row>
    <row r="73" spans="1:6" s="68" customFormat="1" x14ac:dyDescent="0.25">
      <c r="A73" s="67">
        <v>65</v>
      </c>
      <c r="B73" s="74" t="s">
        <v>280</v>
      </c>
      <c r="C73" s="61" t="s">
        <v>271</v>
      </c>
      <c r="D73" s="47" t="s">
        <v>274</v>
      </c>
      <c r="E73" s="48" t="s">
        <v>54</v>
      </c>
      <c r="F73" s="45">
        <v>70</v>
      </c>
    </row>
    <row r="74" spans="1:6" s="68" customFormat="1" x14ac:dyDescent="0.25">
      <c r="A74" s="67">
        <v>66</v>
      </c>
      <c r="B74" s="49" t="s">
        <v>152</v>
      </c>
      <c r="C74" s="64" t="s">
        <v>153</v>
      </c>
      <c r="D74" s="47" t="s">
        <v>273</v>
      </c>
      <c r="E74" s="48" t="s">
        <v>54</v>
      </c>
      <c r="F74" s="45">
        <v>62</v>
      </c>
    </row>
    <row r="75" spans="1:6" s="68" customFormat="1" x14ac:dyDescent="0.25">
      <c r="A75" s="67">
        <v>67</v>
      </c>
      <c r="B75" s="47" t="s">
        <v>309</v>
      </c>
      <c r="C75" s="61" t="s">
        <v>171</v>
      </c>
      <c r="D75" s="47" t="s">
        <v>272</v>
      </c>
      <c r="E75" s="48" t="s">
        <v>54</v>
      </c>
      <c r="F75" s="45">
        <v>64</v>
      </c>
    </row>
    <row r="76" spans="1:6" s="68" customFormat="1" x14ac:dyDescent="0.25">
      <c r="A76" s="67">
        <v>68</v>
      </c>
      <c r="B76" s="72" t="s">
        <v>214</v>
      </c>
      <c r="C76" s="47" t="s">
        <v>199</v>
      </c>
      <c r="D76" s="47" t="s">
        <v>192</v>
      </c>
      <c r="E76" s="48" t="s">
        <v>54</v>
      </c>
      <c r="F76" s="45">
        <v>72</v>
      </c>
    </row>
    <row r="77" spans="1:6" s="68" customFormat="1" x14ac:dyDescent="0.25">
      <c r="A77" s="67">
        <v>69</v>
      </c>
      <c r="B77" s="88" t="s">
        <v>215</v>
      </c>
      <c r="C77" s="47" t="s">
        <v>199</v>
      </c>
      <c r="D77" s="47" t="s">
        <v>192</v>
      </c>
      <c r="E77" s="48" t="s">
        <v>54</v>
      </c>
      <c r="F77" s="45">
        <v>105</v>
      </c>
    </row>
    <row r="78" spans="1:6" s="68" customFormat="1" x14ac:dyDescent="0.25">
      <c r="A78" s="97">
        <v>70</v>
      </c>
      <c r="B78" s="72" t="s">
        <v>216</v>
      </c>
      <c r="C78" s="61" t="s">
        <v>199</v>
      </c>
      <c r="D78" s="47" t="s">
        <v>192</v>
      </c>
      <c r="E78" s="48" t="s">
        <v>54</v>
      </c>
      <c r="F78" s="45">
        <v>67</v>
      </c>
    </row>
    <row r="79" spans="1:6" s="68" customFormat="1" x14ac:dyDescent="0.25">
      <c r="A79" s="97">
        <v>71</v>
      </c>
      <c r="B79" s="69" t="s">
        <v>102</v>
      </c>
      <c r="C79" s="70" t="s">
        <v>43</v>
      </c>
      <c r="D79" s="71" t="s">
        <v>34</v>
      </c>
      <c r="E79" s="48" t="s">
        <v>54</v>
      </c>
      <c r="F79" s="45">
        <v>105</v>
      </c>
    </row>
    <row r="80" spans="1:6" s="68" customFormat="1" x14ac:dyDescent="0.25">
      <c r="A80" s="97">
        <v>72</v>
      </c>
      <c r="B80" s="74" t="s">
        <v>268</v>
      </c>
      <c r="C80" s="91" t="s">
        <v>265</v>
      </c>
      <c r="D80" s="47" t="s">
        <v>266</v>
      </c>
      <c r="E80" s="48" t="s">
        <v>54</v>
      </c>
      <c r="F80" s="45">
        <v>70</v>
      </c>
    </row>
    <row r="81" spans="1:6" s="68" customFormat="1" x14ac:dyDescent="0.25">
      <c r="A81" s="97">
        <v>73</v>
      </c>
      <c r="B81" s="74" t="s">
        <v>281</v>
      </c>
      <c r="C81" s="61" t="s">
        <v>271</v>
      </c>
      <c r="D81" s="47" t="s">
        <v>274</v>
      </c>
      <c r="E81" s="48" t="s">
        <v>54</v>
      </c>
      <c r="F81" s="45">
        <v>72</v>
      </c>
    </row>
    <row r="82" spans="1:6" s="68" customFormat="1" x14ac:dyDescent="0.25">
      <c r="A82" s="97">
        <v>74</v>
      </c>
      <c r="B82" s="69" t="s">
        <v>71</v>
      </c>
      <c r="C82" s="70" t="s">
        <v>52</v>
      </c>
      <c r="D82" s="71" t="s">
        <v>34</v>
      </c>
      <c r="E82" s="48" t="s">
        <v>54</v>
      </c>
      <c r="F82" s="45">
        <v>70</v>
      </c>
    </row>
    <row r="83" spans="1:6" s="68" customFormat="1" x14ac:dyDescent="0.25">
      <c r="A83" s="97">
        <v>75</v>
      </c>
      <c r="B83" s="69" t="s">
        <v>109</v>
      </c>
      <c r="C83" s="70" t="s">
        <v>52</v>
      </c>
      <c r="D83" s="71" t="s">
        <v>34</v>
      </c>
      <c r="E83" s="48" t="s">
        <v>54</v>
      </c>
      <c r="F83" s="45">
        <v>74</v>
      </c>
    </row>
    <row r="84" spans="1:6" s="68" customFormat="1" x14ac:dyDescent="0.25">
      <c r="A84" s="97">
        <v>76</v>
      </c>
      <c r="B84" s="74" t="s">
        <v>282</v>
      </c>
      <c r="C84" s="61" t="s">
        <v>271</v>
      </c>
      <c r="D84" s="47" t="s">
        <v>274</v>
      </c>
      <c r="E84" s="48" t="s">
        <v>54</v>
      </c>
      <c r="F84" s="45">
        <v>61</v>
      </c>
    </row>
    <row r="85" spans="1:6" s="68" customFormat="1" x14ac:dyDescent="0.25">
      <c r="A85" s="97">
        <v>77</v>
      </c>
      <c r="B85" s="74" t="s">
        <v>283</v>
      </c>
      <c r="C85" s="61" t="s">
        <v>271</v>
      </c>
      <c r="D85" s="47" t="s">
        <v>274</v>
      </c>
      <c r="E85" s="48" t="s">
        <v>54</v>
      </c>
      <c r="F85" s="45">
        <v>60</v>
      </c>
    </row>
    <row r="86" spans="1:6" s="68" customFormat="1" x14ac:dyDescent="0.25">
      <c r="F86" s="92"/>
    </row>
  </sheetData>
  <sortState ref="B9:D85">
    <sortCondition ref="B9:B85"/>
  </sortState>
  <mergeCells count="3">
    <mergeCell ref="A3:E3"/>
    <mergeCell ref="A4:E4"/>
    <mergeCell ref="A6:E6"/>
  </mergeCells>
  <printOptions horizontalCentered="1" verticalCentered="1"/>
  <pageMargins left="0.2" right="0.2" top="0.5" bottom="0.5" header="0" footer="0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25" zoomScaleSheetLayoutView="100" workbookViewId="0">
      <selection activeCell="C33" sqref="C33"/>
    </sheetView>
  </sheetViews>
  <sheetFormatPr defaultRowHeight="15" x14ac:dyDescent="0.25"/>
  <cols>
    <col min="1" max="1" width="7.7109375" customWidth="1"/>
    <col min="2" max="2" width="43" customWidth="1"/>
    <col min="3" max="3" width="60.42578125" customWidth="1"/>
    <col min="4" max="4" width="15.28515625" hidden="1" customWidth="1"/>
    <col min="5" max="5" width="18.85546875" style="54" customWidth="1"/>
    <col min="6" max="6" width="9.140625" style="77"/>
  </cols>
  <sheetData>
    <row r="1" spans="1:7" ht="18.75" x14ac:dyDescent="0.3">
      <c r="A1" s="52" t="s">
        <v>275</v>
      </c>
      <c r="B1" s="52"/>
      <c r="C1" s="2"/>
      <c r="D1" s="2"/>
    </row>
    <row r="2" spans="1:7" ht="18.75" x14ac:dyDescent="0.3">
      <c r="A2" s="34"/>
      <c r="B2" s="34"/>
      <c r="C2" s="2"/>
      <c r="D2" s="2"/>
    </row>
    <row r="3" spans="1:7" ht="20.25" x14ac:dyDescent="0.3">
      <c r="A3" s="99" t="s">
        <v>311</v>
      </c>
      <c r="B3" s="99"/>
      <c r="C3" s="99"/>
      <c r="D3" s="99"/>
      <c r="E3" s="99"/>
    </row>
    <row r="4" spans="1:7" ht="18.75" x14ac:dyDescent="0.3">
      <c r="A4" s="100" t="s">
        <v>304</v>
      </c>
      <c r="B4" s="100"/>
      <c r="C4" s="100"/>
      <c r="D4" s="100"/>
      <c r="E4" s="100"/>
    </row>
    <row r="5" spans="1:7" ht="15.75" x14ac:dyDescent="0.25">
      <c r="A5" s="39"/>
      <c r="B5" s="39"/>
      <c r="C5" s="39"/>
      <c r="D5" s="42"/>
      <c r="E5" s="55"/>
    </row>
    <row r="6" spans="1:7" ht="24" x14ac:dyDescent="0.4">
      <c r="A6" s="101"/>
      <c r="B6" s="101"/>
      <c r="C6" s="101"/>
      <c r="D6" s="101"/>
      <c r="E6" s="101"/>
    </row>
    <row r="7" spans="1:7" ht="15.75" customHeight="1" x14ac:dyDescent="0.4">
      <c r="A7" s="101"/>
      <c r="B7" s="101"/>
      <c r="C7" s="101"/>
      <c r="D7" s="101"/>
      <c r="E7" s="101"/>
    </row>
    <row r="8" spans="1:7" ht="18.75" x14ac:dyDescent="0.25">
      <c r="A8" s="40" t="s">
        <v>8</v>
      </c>
      <c r="B8" s="37" t="s">
        <v>1</v>
      </c>
      <c r="C8" s="37" t="s">
        <v>33</v>
      </c>
      <c r="D8" s="37" t="s">
        <v>125</v>
      </c>
      <c r="E8" s="56" t="s">
        <v>32</v>
      </c>
      <c r="F8" s="66" t="s">
        <v>308</v>
      </c>
    </row>
    <row r="9" spans="1:7" ht="15.75" customHeight="1" x14ac:dyDescent="0.25">
      <c r="A9" s="38">
        <v>1</v>
      </c>
      <c r="B9" s="43" t="s">
        <v>217</v>
      </c>
      <c r="C9" s="44" t="s">
        <v>199</v>
      </c>
      <c r="D9" s="44" t="s">
        <v>192</v>
      </c>
      <c r="E9" s="57" t="s">
        <v>79</v>
      </c>
      <c r="F9" s="78">
        <v>90</v>
      </c>
    </row>
    <row r="10" spans="1:7" ht="15.75" customHeight="1" x14ac:dyDescent="0.25">
      <c r="A10" s="38">
        <v>2</v>
      </c>
      <c r="B10" s="49" t="s">
        <v>177</v>
      </c>
      <c r="C10" s="49" t="s">
        <v>170</v>
      </c>
      <c r="D10" s="47" t="s">
        <v>272</v>
      </c>
      <c r="E10" s="57" t="s">
        <v>79</v>
      </c>
      <c r="F10" s="78">
        <v>93</v>
      </c>
    </row>
    <row r="11" spans="1:7" ht="15.75" customHeight="1" x14ac:dyDescent="0.25">
      <c r="A11" s="38">
        <v>3</v>
      </c>
      <c r="B11" s="53" t="s">
        <v>123</v>
      </c>
      <c r="C11" s="53" t="s">
        <v>43</v>
      </c>
      <c r="D11" s="51" t="s">
        <v>34</v>
      </c>
      <c r="E11" s="57" t="s">
        <v>79</v>
      </c>
      <c r="F11" s="78">
        <v>105</v>
      </c>
    </row>
    <row r="12" spans="1:7" ht="15.75" customHeight="1" x14ac:dyDescent="0.25">
      <c r="A12" s="38">
        <v>4</v>
      </c>
      <c r="B12" s="43" t="s">
        <v>218</v>
      </c>
      <c r="C12" s="44" t="s">
        <v>199</v>
      </c>
      <c r="D12" s="44" t="s">
        <v>192</v>
      </c>
      <c r="E12" s="57" t="s">
        <v>79</v>
      </c>
      <c r="F12" s="78">
        <v>92</v>
      </c>
    </row>
    <row r="13" spans="1:7" ht="15.75" customHeight="1" x14ac:dyDescent="0.25">
      <c r="A13" s="86">
        <v>5</v>
      </c>
      <c r="B13" s="79" t="s">
        <v>122</v>
      </c>
      <c r="C13" s="79" t="s">
        <v>52</v>
      </c>
      <c r="D13" s="71" t="s">
        <v>34</v>
      </c>
      <c r="E13" s="48" t="s">
        <v>79</v>
      </c>
      <c r="F13" s="45" t="s">
        <v>310</v>
      </c>
      <c r="G13" s="68"/>
    </row>
    <row r="14" spans="1:7" ht="15.75" customHeight="1" x14ac:dyDescent="0.25">
      <c r="A14" s="86">
        <v>6</v>
      </c>
      <c r="B14" s="79" t="s">
        <v>14</v>
      </c>
      <c r="C14" s="79" t="s">
        <v>44</v>
      </c>
      <c r="D14" s="71" t="s">
        <v>34</v>
      </c>
      <c r="E14" s="48" t="s">
        <v>79</v>
      </c>
      <c r="F14" s="45">
        <v>105</v>
      </c>
      <c r="G14" s="68"/>
    </row>
    <row r="15" spans="1:7" ht="15.75" customHeight="1" x14ac:dyDescent="0.25">
      <c r="A15" s="86">
        <v>7</v>
      </c>
      <c r="B15" s="79" t="s">
        <v>306</v>
      </c>
      <c r="C15" s="79" t="s">
        <v>44</v>
      </c>
      <c r="D15" s="71" t="s">
        <v>34</v>
      </c>
      <c r="E15" s="48" t="s">
        <v>79</v>
      </c>
      <c r="F15" s="45">
        <v>90</v>
      </c>
      <c r="G15" s="68"/>
    </row>
    <row r="16" spans="1:7" ht="15.75" customHeight="1" x14ac:dyDescent="0.25">
      <c r="A16" s="86">
        <v>8</v>
      </c>
      <c r="B16" s="79" t="s">
        <v>78</v>
      </c>
      <c r="C16" s="79" t="s">
        <v>46</v>
      </c>
      <c r="D16" s="71" t="s">
        <v>34</v>
      </c>
      <c r="E16" s="48" t="s">
        <v>79</v>
      </c>
      <c r="F16" s="45">
        <v>90</v>
      </c>
      <c r="G16" s="68"/>
    </row>
    <row r="17" spans="1:7" ht="15.75" customHeight="1" x14ac:dyDescent="0.25">
      <c r="A17" s="86">
        <v>9</v>
      </c>
      <c r="B17" s="47" t="s">
        <v>154</v>
      </c>
      <c r="C17" s="49" t="s">
        <v>137</v>
      </c>
      <c r="D17" s="47" t="s">
        <v>273</v>
      </c>
      <c r="E17" s="48" t="s">
        <v>79</v>
      </c>
      <c r="F17" s="45">
        <v>80</v>
      </c>
      <c r="G17" s="68"/>
    </row>
    <row r="18" spans="1:7" ht="15.75" customHeight="1" x14ac:dyDescent="0.25">
      <c r="A18" s="86">
        <v>10</v>
      </c>
      <c r="B18" s="74" t="s">
        <v>292</v>
      </c>
      <c r="C18" s="47" t="s">
        <v>271</v>
      </c>
      <c r="D18" s="47" t="s">
        <v>274</v>
      </c>
      <c r="E18" s="48" t="s">
        <v>79</v>
      </c>
      <c r="F18" s="45">
        <v>81</v>
      </c>
      <c r="G18" s="68"/>
    </row>
    <row r="19" spans="1:7" ht="15.75" customHeight="1" x14ac:dyDescent="0.25">
      <c r="A19" s="86">
        <v>11</v>
      </c>
      <c r="B19" s="47" t="s">
        <v>178</v>
      </c>
      <c r="C19" s="47" t="s">
        <v>170</v>
      </c>
      <c r="D19" s="47" t="s">
        <v>272</v>
      </c>
      <c r="E19" s="48" t="s">
        <v>79</v>
      </c>
      <c r="F19" s="45">
        <v>82</v>
      </c>
      <c r="G19" s="68"/>
    </row>
    <row r="20" spans="1:7" ht="15.75" x14ac:dyDescent="0.25">
      <c r="A20" s="86">
        <v>12</v>
      </c>
      <c r="B20" s="72" t="s">
        <v>219</v>
      </c>
      <c r="C20" s="47" t="s">
        <v>199</v>
      </c>
      <c r="D20" s="47" t="s">
        <v>192</v>
      </c>
      <c r="E20" s="48" t="s">
        <v>79</v>
      </c>
      <c r="F20" s="45">
        <v>86</v>
      </c>
      <c r="G20" s="68"/>
    </row>
    <row r="21" spans="1:7" ht="15.75" x14ac:dyDescent="0.25">
      <c r="A21" s="86">
        <v>13</v>
      </c>
      <c r="B21" s="49" t="s">
        <v>179</v>
      </c>
      <c r="C21" s="49" t="s">
        <v>170</v>
      </c>
      <c r="D21" s="47" t="s">
        <v>272</v>
      </c>
      <c r="E21" s="48" t="s">
        <v>79</v>
      </c>
      <c r="F21" s="45" t="s">
        <v>310</v>
      </c>
      <c r="G21" s="68"/>
    </row>
    <row r="22" spans="1:7" ht="15.75" x14ac:dyDescent="0.25">
      <c r="A22" s="86">
        <v>14</v>
      </c>
      <c r="B22" s="49" t="s">
        <v>180</v>
      </c>
      <c r="C22" s="49" t="s">
        <v>183</v>
      </c>
      <c r="D22" s="47" t="s">
        <v>272</v>
      </c>
      <c r="E22" s="48" t="s">
        <v>79</v>
      </c>
      <c r="F22" s="45">
        <v>60</v>
      </c>
      <c r="G22" s="68"/>
    </row>
    <row r="23" spans="1:7" ht="15.75" x14ac:dyDescent="0.25">
      <c r="A23" s="86">
        <v>15</v>
      </c>
      <c r="B23" s="47" t="s">
        <v>158</v>
      </c>
      <c r="C23" s="47" t="s">
        <v>136</v>
      </c>
      <c r="D23" s="47" t="s">
        <v>273</v>
      </c>
      <c r="E23" s="48" t="s">
        <v>79</v>
      </c>
      <c r="F23" s="45">
        <v>105</v>
      </c>
      <c r="G23" s="68"/>
    </row>
    <row r="24" spans="1:7" ht="15.75" x14ac:dyDescent="0.25">
      <c r="A24" s="86">
        <v>16</v>
      </c>
      <c r="B24" s="72" t="s">
        <v>220</v>
      </c>
      <c r="C24" s="47" t="s">
        <v>199</v>
      </c>
      <c r="D24" s="47" t="s">
        <v>192</v>
      </c>
      <c r="E24" s="48" t="s">
        <v>79</v>
      </c>
      <c r="F24" s="45">
        <v>72</v>
      </c>
      <c r="G24" s="68"/>
    </row>
    <row r="25" spans="1:7" ht="15.75" x14ac:dyDescent="0.25">
      <c r="A25" s="86">
        <v>17</v>
      </c>
      <c r="B25" s="74" t="s">
        <v>293</v>
      </c>
      <c r="C25" s="47" t="s">
        <v>271</v>
      </c>
      <c r="D25" s="47" t="s">
        <v>274</v>
      </c>
      <c r="E25" s="48" t="s">
        <v>79</v>
      </c>
      <c r="F25" s="45">
        <v>94</v>
      </c>
      <c r="G25" s="68"/>
    </row>
    <row r="26" spans="1:7" ht="15.75" x14ac:dyDescent="0.25">
      <c r="A26" s="86">
        <v>18</v>
      </c>
      <c r="B26" s="74" t="s">
        <v>294</v>
      </c>
      <c r="C26" s="47" t="s">
        <v>271</v>
      </c>
      <c r="D26" s="47" t="s">
        <v>274</v>
      </c>
      <c r="E26" s="48" t="s">
        <v>79</v>
      </c>
      <c r="F26" s="45">
        <v>82</v>
      </c>
      <c r="G26" s="68"/>
    </row>
    <row r="27" spans="1:7" ht="15.75" x14ac:dyDescent="0.25">
      <c r="A27" s="86">
        <v>19</v>
      </c>
      <c r="B27" s="79" t="s">
        <v>88</v>
      </c>
      <c r="C27" s="79" t="s">
        <v>53</v>
      </c>
      <c r="D27" s="71" t="s">
        <v>34</v>
      </c>
      <c r="E27" s="48" t="s">
        <v>79</v>
      </c>
      <c r="F27" s="45">
        <v>94</v>
      </c>
      <c r="G27" s="68"/>
    </row>
    <row r="28" spans="1:7" ht="15.75" customHeight="1" x14ac:dyDescent="0.25">
      <c r="A28" s="86">
        <v>20</v>
      </c>
      <c r="B28" s="47" t="s">
        <v>181</v>
      </c>
      <c r="C28" s="47" t="s">
        <v>170</v>
      </c>
      <c r="D28" s="47" t="s">
        <v>272</v>
      </c>
      <c r="E28" s="48" t="s">
        <v>79</v>
      </c>
      <c r="F28" s="45">
        <v>80</v>
      </c>
      <c r="G28" s="68"/>
    </row>
    <row r="29" spans="1:7" ht="15.75" x14ac:dyDescent="0.25">
      <c r="A29" s="86">
        <v>21</v>
      </c>
      <c r="B29" s="72" t="s">
        <v>221</v>
      </c>
      <c r="C29" s="47" t="s">
        <v>199</v>
      </c>
      <c r="D29" s="47" t="s">
        <v>192</v>
      </c>
      <c r="E29" s="48" t="s">
        <v>79</v>
      </c>
      <c r="F29" s="45">
        <v>90</v>
      </c>
      <c r="G29" s="68"/>
    </row>
    <row r="30" spans="1:7" ht="15.75" x14ac:dyDescent="0.25">
      <c r="A30" s="86">
        <v>22</v>
      </c>
      <c r="B30" s="74" t="s">
        <v>295</v>
      </c>
      <c r="C30" s="47" t="s">
        <v>271</v>
      </c>
      <c r="D30" s="47" t="s">
        <v>274</v>
      </c>
      <c r="E30" s="50" t="s">
        <v>79</v>
      </c>
      <c r="F30" s="45">
        <v>61</v>
      </c>
      <c r="G30" s="68"/>
    </row>
    <row r="31" spans="1:7" ht="15.75" x14ac:dyDescent="0.25">
      <c r="A31" s="86">
        <v>23</v>
      </c>
      <c r="B31" s="72" t="s">
        <v>252</v>
      </c>
      <c r="C31" s="61" t="s">
        <v>244</v>
      </c>
      <c r="D31" s="47" t="s">
        <v>245</v>
      </c>
      <c r="E31" s="48" t="s">
        <v>79</v>
      </c>
      <c r="F31" s="45">
        <v>90</v>
      </c>
      <c r="G31" s="68"/>
    </row>
    <row r="32" spans="1:7" ht="15.75" x14ac:dyDescent="0.25">
      <c r="A32" s="86">
        <v>24</v>
      </c>
      <c r="B32" s="49" t="s">
        <v>157</v>
      </c>
      <c r="C32" s="64" t="s">
        <v>137</v>
      </c>
      <c r="D32" s="47" t="s">
        <v>273</v>
      </c>
      <c r="E32" s="48" t="s">
        <v>79</v>
      </c>
      <c r="F32" s="45">
        <v>88</v>
      </c>
      <c r="G32" s="68"/>
    </row>
    <row r="33" spans="1:7" ht="15.75" x14ac:dyDescent="0.25">
      <c r="A33" s="86">
        <v>25</v>
      </c>
      <c r="B33" s="49" t="s">
        <v>155</v>
      </c>
      <c r="C33" s="64" t="s">
        <v>136</v>
      </c>
      <c r="D33" s="47" t="s">
        <v>273</v>
      </c>
      <c r="E33" s="50" t="s">
        <v>79</v>
      </c>
      <c r="F33" s="45">
        <v>116</v>
      </c>
      <c r="G33" s="68"/>
    </row>
    <row r="34" spans="1:7" ht="15.75" x14ac:dyDescent="0.25">
      <c r="A34" s="86">
        <v>26</v>
      </c>
      <c r="B34" s="72" t="s">
        <v>222</v>
      </c>
      <c r="C34" s="61" t="s">
        <v>199</v>
      </c>
      <c r="D34" s="47" t="s">
        <v>192</v>
      </c>
      <c r="E34" s="48" t="s">
        <v>79</v>
      </c>
      <c r="F34" s="45">
        <v>95</v>
      </c>
      <c r="G34" s="68"/>
    </row>
    <row r="35" spans="1:7" ht="15.75" x14ac:dyDescent="0.25">
      <c r="A35" s="86">
        <v>27</v>
      </c>
      <c r="B35" s="79" t="s">
        <v>89</v>
      </c>
      <c r="C35" s="87" t="s">
        <v>45</v>
      </c>
      <c r="D35" s="71" t="s">
        <v>34</v>
      </c>
      <c r="E35" s="48" t="s">
        <v>79</v>
      </c>
      <c r="F35" s="45">
        <v>114</v>
      </c>
      <c r="G35" s="68"/>
    </row>
    <row r="36" spans="1:7" ht="15.75" x14ac:dyDescent="0.25">
      <c r="A36" s="86">
        <v>28</v>
      </c>
      <c r="B36" s="79" t="s">
        <v>90</v>
      </c>
      <c r="C36" s="87" t="s">
        <v>43</v>
      </c>
      <c r="D36" s="71" t="s">
        <v>34</v>
      </c>
      <c r="E36" s="50" t="s">
        <v>79</v>
      </c>
      <c r="F36" s="45">
        <v>89</v>
      </c>
      <c r="G36" s="68"/>
    </row>
    <row r="37" spans="1:7" ht="15.75" x14ac:dyDescent="0.25">
      <c r="A37" s="86">
        <v>29</v>
      </c>
      <c r="B37" s="74" t="s">
        <v>296</v>
      </c>
      <c r="C37" s="61" t="s">
        <v>271</v>
      </c>
      <c r="D37" s="47" t="s">
        <v>274</v>
      </c>
      <c r="E37" s="48" t="s">
        <v>79</v>
      </c>
      <c r="F37" s="45">
        <v>72</v>
      </c>
      <c r="G37" s="68"/>
    </row>
    <row r="38" spans="1:7" ht="15.75" x14ac:dyDescent="0.25">
      <c r="A38" s="86">
        <v>30</v>
      </c>
      <c r="B38" s="72" t="s">
        <v>223</v>
      </c>
      <c r="C38" s="61" t="s">
        <v>199</v>
      </c>
      <c r="D38" s="47" t="s">
        <v>192</v>
      </c>
      <c r="E38" s="48" t="s">
        <v>79</v>
      </c>
      <c r="F38" s="45">
        <v>84</v>
      </c>
      <c r="G38" s="68"/>
    </row>
    <row r="39" spans="1:7" ht="15.75" x14ac:dyDescent="0.25">
      <c r="A39" s="86">
        <v>31</v>
      </c>
      <c r="B39" s="72" t="s">
        <v>253</v>
      </c>
      <c r="C39" s="61" t="s">
        <v>244</v>
      </c>
      <c r="D39" s="47" t="s">
        <v>245</v>
      </c>
      <c r="E39" s="50" t="s">
        <v>79</v>
      </c>
      <c r="F39" s="45">
        <v>96</v>
      </c>
      <c r="G39" s="68"/>
    </row>
    <row r="40" spans="1:7" ht="15.75" x14ac:dyDescent="0.25">
      <c r="A40" s="86">
        <v>32</v>
      </c>
      <c r="B40" s="88" t="s">
        <v>254</v>
      </c>
      <c r="C40" s="65" t="s">
        <v>244</v>
      </c>
      <c r="D40" s="62" t="s">
        <v>245</v>
      </c>
      <c r="E40" s="50" t="s">
        <v>79</v>
      </c>
      <c r="F40" s="45">
        <v>90</v>
      </c>
      <c r="G40" s="68"/>
    </row>
    <row r="41" spans="1:7" ht="15.75" x14ac:dyDescent="0.25">
      <c r="A41" s="86">
        <v>33</v>
      </c>
      <c r="B41" s="72" t="s">
        <v>224</v>
      </c>
      <c r="C41" s="61" t="s">
        <v>199</v>
      </c>
      <c r="D41" s="47" t="s">
        <v>192</v>
      </c>
      <c r="E41" s="48" t="s">
        <v>79</v>
      </c>
      <c r="F41" s="45">
        <v>84</v>
      </c>
      <c r="G41" s="68"/>
    </row>
    <row r="42" spans="1:7" ht="15.75" x14ac:dyDescent="0.25">
      <c r="A42" s="86">
        <v>34</v>
      </c>
      <c r="B42" s="79" t="s">
        <v>97</v>
      </c>
      <c r="C42" s="87" t="s">
        <v>45</v>
      </c>
      <c r="D42" s="71" t="s">
        <v>34</v>
      </c>
      <c r="E42" s="48" t="s">
        <v>79</v>
      </c>
      <c r="F42" s="45">
        <v>99</v>
      </c>
      <c r="G42" s="68"/>
    </row>
    <row r="43" spans="1:7" ht="15.75" x14ac:dyDescent="0.25">
      <c r="A43" s="86">
        <v>35</v>
      </c>
      <c r="B43" s="72" t="s">
        <v>225</v>
      </c>
      <c r="C43" s="61" t="s">
        <v>199</v>
      </c>
      <c r="D43" s="47" t="s">
        <v>192</v>
      </c>
      <c r="E43" s="48" t="s">
        <v>79</v>
      </c>
      <c r="F43" s="45">
        <v>92</v>
      </c>
      <c r="G43" s="68"/>
    </row>
    <row r="44" spans="1:7" ht="15.75" x14ac:dyDescent="0.25">
      <c r="A44" s="86">
        <v>36</v>
      </c>
      <c r="B44" s="47" t="s">
        <v>226</v>
      </c>
      <c r="C44" s="61" t="s">
        <v>199</v>
      </c>
      <c r="D44" s="47" t="s">
        <v>192</v>
      </c>
      <c r="E44" s="48" t="s">
        <v>79</v>
      </c>
      <c r="F44" s="45">
        <v>109</v>
      </c>
      <c r="G44" s="68"/>
    </row>
    <row r="45" spans="1:7" ht="15.75" x14ac:dyDescent="0.25">
      <c r="A45" s="86">
        <v>37</v>
      </c>
      <c r="B45" s="89" t="s">
        <v>297</v>
      </c>
      <c r="C45" s="65" t="s">
        <v>271</v>
      </c>
      <c r="D45" s="62" t="s">
        <v>274</v>
      </c>
      <c r="E45" s="48" t="s">
        <v>79</v>
      </c>
      <c r="F45" s="45">
        <v>86</v>
      </c>
      <c r="G45" s="68"/>
    </row>
    <row r="46" spans="1:7" ht="15.75" x14ac:dyDescent="0.25">
      <c r="A46" s="86">
        <v>38</v>
      </c>
      <c r="B46" s="89" t="s">
        <v>298</v>
      </c>
      <c r="C46" s="47" t="s">
        <v>271</v>
      </c>
      <c r="D46" s="47" t="s">
        <v>274</v>
      </c>
      <c r="E46" s="48" t="s">
        <v>79</v>
      </c>
      <c r="F46" s="45">
        <v>60</v>
      </c>
      <c r="G46" s="68"/>
    </row>
    <row r="47" spans="1:7" ht="15.75" x14ac:dyDescent="0.25">
      <c r="A47" s="90">
        <v>39</v>
      </c>
      <c r="B47" s="47" t="s">
        <v>156</v>
      </c>
      <c r="C47" s="61" t="s">
        <v>136</v>
      </c>
      <c r="D47" s="47" t="s">
        <v>273</v>
      </c>
      <c r="E47" s="48" t="s">
        <v>79</v>
      </c>
      <c r="F47" s="45">
        <v>100</v>
      </c>
      <c r="G47" s="68"/>
    </row>
    <row r="48" spans="1:7" ht="15.75" x14ac:dyDescent="0.25">
      <c r="A48" s="90">
        <v>40</v>
      </c>
      <c r="B48" s="49" t="s">
        <v>182</v>
      </c>
      <c r="C48" s="64" t="s">
        <v>170</v>
      </c>
      <c r="D48" s="47" t="s">
        <v>272</v>
      </c>
      <c r="E48" s="48" t="s">
        <v>79</v>
      </c>
      <c r="F48" s="45">
        <v>90</v>
      </c>
      <c r="G48" s="68"/>
    </row>
    <row r="49" spans="1:7" ht="15.75" x14ac:dyDescent="0.25">
      <c r="A49" s="90">
        <v>41</v>
      </c>
      <c r="B49" s="72" t="s">
        <v>255</v>
      </c>
      <c r="C49" s="61" t="s">
        <v>244</v>
      </c>
      <c r="D49" s="47" t="s">
        <v>245</v>
      </c>
      <c r="E49" s="48" t="s">
        <v>79</v>
      </c>
      <c r="F49" s="45">
        <v>92.5</v>
      </c>
      <c r="G49" s="68"/>
    </row>
    <row r="50" spans="1:7" ht="15.75" x14ac:dyDescent="0.25">
      <c r="A50" s="90">
        <v>42</v>
      </c>
      <c r="B50" s="79" t="s">
        <v>98</v>
      </c>
      <c r="C50" s="87" t="s">
        <v>53</v>
      </c>
      <c r="D50" s="71" t="s">
        <v>34</v>
      </c>
      <c r="E50" s="48" t="s">
        <v>79</v>
      </c>
      <c r="F50" s="45">
        <v>104</v>
      </c>
      <c r="G50" s="68"/>
    </row>
    <row r="51" spans="1:7" ht="15.75" x14ac:dyDescent="0.25">
      <c r="A51" s="90">
        <v>43</v>
      </c>
      <c r="B51" s="47" t="s">
        <v>256</v>
      </c>
      <c r="C51" s="61" t="s">
        <v>244</v>
      </c>
      <c r="D51" s="47" t="s">
        <v>245</v>
      </c>
      <c r="E51" s="48" t="s">
        <v>79</v>
      </c>
      <c r="F51" s="45">
        <v>90</v>
      </c>
      <c r="G51" s="68"/>
    </row>
    <row r="52" spans="1:7" ht="15.75" x14ac:dyDescent="0.25">
      <c r="A52" s="90">
        <v>44</v>
      </c>
      <c r="B52" s="74" t="s">
        <v>269</v>
      </c>
      <c r="C52" s="91" t="s">
        <v>265</v>
      </c>
      <c r="D52" s="47" t="s">
        <v>266</v>
      </c>
      <c r="E52" s="48" t="s">
        <v>79</v>
      </c>
      <c r="F52" s="45" t="s">
        <v>310</v>
      </c>
      <c r="G52" s="68"/>
    </row>
    <row r="53" spans="1:7" ht="15.75" x14ac:dyDescent="0.25">
      <c r="A53" s="90">
        <v>45</v>
      </c>
      <c r="B53" s="79" t="s">
        <v>99</v>
      </c>
      <c r="C53" s="87" t="s">
        <v>43</v>
      </c>
      <c r="D53" s="71" t="s">
        <v>34</v>
      </c>
      <c r="E53" s="48" t="s">
        <v>79</v>
      </c>
      <c r="F53" s="45">
        <v>87.5</v>
      </c>
      <c r="G53" s="68"/>
    </row>
    <row r="54" spans="1:7" x14ac:dyDescent="0.25">
      <c r="A54" s="68"/>
      <c r="B54" s="68"/>
      <c r="C54" s="68"/>
      <c r="D54" s="68"/>
      <c r="E54" s="85"/>
      <c r="F54" s="92"/>
      <c r="G54" s="68"/>
    </row>
    <row r="55" spans="1:7" x14ac:dyDescent="0.25">
      <c r="A55" s="68"/>
      <c r="B55" s="68"/>
      <c r="C55" s="68"/>
      <c r="D55" s="68"/>
      <c r="E55" s="85"/>
      <c r="F55" s="92"/>
      <c r="G55" s="68"/>
    </row>
    <row r="56" spans="1:7" x14ac:dyDescent="0.25">
      <c r="A56" s="68"/>
      <c r="B56" s="68"/>
      <c r="C56" s="68"/>
      <c r="D56" s="68"/>
      <c r="E56" s="85"/>
      <c r="F56" s="92"/>
      <c r="G56" s="68"/>
    </row>
    <row r="57" spans="1:7" x14ac:dyDescent="0.25">
      <c r="A57" s="68"/>
      <c r="B57" s="68"/>
      <c r="C57" s="68"/>
      <c r="D57" s="68"/>
      <c r="E57" s="85"/>
      <c r="F57" s="92"/>
      <c r="G57" s="68"/>
    </row>
    <row r="58" spans="1:7" x14ac:dyDescent="0.25">
      <c r="A58" s="68"/>
      <c r="B58" s="68"/>
      <c r="C58" s="68"/>
      <c r="D58" s="68"/>
      <c r="E58" s="85"/>
      <c r="F58" s="92"/>
      <c r="G58" s="68"/>
    </row>
    <row r="59" spans="1:7" x14ac:dyDescent="0.25">
      <c r="A59" s="68"/>
      <c r="B59" s="68"/>
      <c r="C59" s="68"/>
      <c r="D59" s="68"/>
      <c r="E59" s="85"/>
      <c r="F59" s="92"/>
      <c r="G59" s="68"/>
    </row>
    <row r="60" spans="1:7" x14ac:dyDescent="0.25">
      <c r="A60" s="68"/>
      <c r="B60" s="68"/>
      <c r="C60" s="68"/>
      <c r="D60" s="68"/>
      <c r="E60" s="85"/>
      <c r="F60" s="92"/>
      <c r="G60" s="68"/>
    </row>
    <row r="62" spans="1:7" x14ac:dyDescent="0.25">
      <c r="C62" s="102"/>
      <c r="D62" s="102"/>
      <c r="E62" s="102"/>
    </row>
    <row r="63" spans="1:7" x14ac:dyDescent="0.25">
      <c r="C63" s="102"/>
      <c r="D63" s="102"/>
      <c r="E63" s="102"/>
    </row>
    <row r="64" spans="1:7" x14ac:dyDescent="0.25">
      <c r="C64" s="102"/>
      <c r="D64" s="102"/>
      <c r="E64" s="102"/>
    </row>
  </sheetData>
  <sortState ref="B9:D53">
    <sortCondition ref="B9:B53"/>
  </sortState>
  <mergeCells count="7">
    <mergeCell ref="C64:E64"/>
    <mergeCell ref="A3:E3"/>
    <mergeCell ref="A4:E4"/>
    <mergeCell ref="C62:E62"/>
    <mergeCell ref="C63:E63"/>
    <mergeCell ref="A7:E7"/>
    <mergeCell ref="A6:E6"/>
  </mergeCells>
  <printOptions horizontalCentered="1" verticalCentered="1"/>
  <pageMargins left="0.2" right="0.2" top="0.5" bottom="0.5" header="0" footer="0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opLeftCell="A28" zoomScaleSheetLayoutView="100" workbookViewId="0">
      <selection activeCell="J10" sqref="J10"/>
    </sheetView>
  </sheetViews>
  <sheetFormatPr defaultRowHeight="15" x14ac:dyDescent="0.25"/>
  <cols>
    <col min="1" max="1" width="7.7109375" customWidth="1"/>
    <col min="2" max="2" width="44.5703125" customWidth="1"/>
    <col min="3" max="3" width="60.42578125" style="54" customWidth="1"/>
    <col min="4" max="4" width="15.140625" hidden="1" customWidth="1"/>
    <col min="5" max="5" width="16.5703125" customWidth="1"/>
  </cols>
  <sheetData>
    <row r="1" spans="1:7" ht="18.75" x14ac:dyDescent="0.3">
      <c r="A1" s="52" t="s">
        <v>275</v>
      </c>
      <c r="B1" s="52"/>
      <c r="C1" s="58"/>
      <c r="D1" s="2"/>
    </row>
    <row r="2" spans="1:7" ht="18.75" x14ac:dyDescent="0.3">
      <c r="A2" s="34"/>
      <c r="B2" s="34"/>
      <c r="C2" s="58"/>
      <c r="D2" s="2"/>
    </row>
    <row r="3" spans="1:7" ht="20.25" x14ac:dyDescent="0.3">
      <c r="A3" s="99" t="s">
        <v>311</v>
      </c>
      <c r="B3" s="99"/>
      <c r="C3" s="99"/>
      <c r="D3" s="99"/>
      <c r="E3" s="99"/>
    </row>
    <row r="4" spans="1:7" ht="18.75" x14ac:dyDescent="0.3">
      <c r="A4" s="100" t="s">
        <v>304</v>
      </c>
      <c r="B4" s="100"/>
      <c r="C4" s="100"/>
      <c r="D4" s="100"/>
      <c r="E4" s="100"/>
    </row>
    <row r="5" spans="1:7" ht="15.75" x14ac:dyDescent="0.25">
      <c r="A5" s="39"/>
      <c r="B5" s="39"/>
      <c r="C5" s="55"/>
      <c r="D5" s="41"/>
      <c r="E5" s="39"/>
    </row>
    <row r="6" spans="1:7" ht="24" x14ac:dyDescent="0.4">
      <c r="A6" s="101"/>
      <c r="B6" s="101"/>
      <c r="C6" s="101"/>
      <c r="D6" s="101"/>
      <c r="E6" s="101"/>
    </row>
    <row r="7" spans="1:7" ht="15.75" x14ac:dyDescent="0.25">
      <c r="A7" s="36"/>
      <c r="B7" s="36"/>
      <c r="C7" s="55"/>
      <c r="D7" s="41"/>
      <c r="E7" s="36"/>
    </row>
    <row r="8" spans="1:7" ht="18.75" x14ac:dyDescent="0.25">
      <c r="A8" s="37" t="s">
        <v>8</v>
      </c>
      <c r="B8" s="37" t="s">
        <v>1</v>
      </c>
      <c r="C8" s="56" t="s">
        <v>33</v>
      </c>
      <c r="D8" s="37" t="s">
        <v>125</v>
      </c>
      <c r="E8" s="37" t="s">
        <v>32</v>
      </c>
      <c r="F8" s="66" t="s">
        <v>308</v>
      </c>
    </row>
    <row r="9" spans="1:7" ht="14.25" customHeight="1" x14ac:dyDescent="0.25">
      <c r="A9" s="46">
        <v>1</v>
      </c>
      <c r="B9" s="71" t="s">
        <v>159</v>
      </c>
      <c r="C9" s="47" t="s">
        <v>136</v>
      </c>
      <c r="D9" s="47" t="s">
        <v>273</v>
      </c>
      <c r="E9" s="73" t="s">
        <v>87</v>
      </c>
      <c r="F9" s="47">
        <v>105</v>
      </c>
      <c r="G9" s="68"/>
    </row>
    <row r="10" spans="1:7" ht="14.25" customHeight="1" x14ac:dyDescent="0.25">
      <c r="A10" s="46">
        <v>2</v>
      </c>
      <c r="B10" s="71" t="s">
        <v>184</v>
      </c>
      <c r="C10" s="47" t="s">
        <v>189</v>
      </c>
      <c r="D10" s="47" t="s">
        <v>272</v>
      </c>
      <c r="E10" s="73" t="s">
        <v>87</v>
      </c>
      <c r="F10" s="47">
        <v>110</v>
      </c>
      <c r="G10" s="68"/>
    </row>
    <row r="11" spans="1:7" ht="14.25" customHeight="1" x14ac:dyDescent="0.25">
      <c r="A11" s="46">
        <v>3</v>
      </c>
      <c r="B11" s="72" t="s">
        <v>227</v>
      </c>
      <c r="C11" s="47" t="s">
        <v>199</v>
      </c>
      <c r="D11" s="47" t="s">
        <v>192</v>
      </c>
      <c r="E11" s="73" t="s">
        <v>87</v>
      </c>
      <c r="F11" s="47">
        <v>96</v>
      </c>
      <c r="G11" s="68"/>
    </row>
    <row r="12" spans="1:7" ht="14.25" customHeight="1" x14ac:dyDescent="0.25">
      <c r="A12" s="46">
        <v>4</v>
      </c>
      <c r="B12" s="74" t="s">
        <v>270</v>
      </c>
      <c r="C12" s="80" t="s">
        <v>265</v>
      </c>
      <c r="D12" s="47" t="s">
        <v>266</v>
      </c>
      <c r="E12" s="73" t="s">
        <v>87</v>
      </c>
      <c r="F12" s="47" t="s">
        <v>310</v>
      </c>
      <c r="G12" s="68"/>
    </row>
    <row r="13" spans="1:7" ht="14.25" customHeight="1" x14ac:dyDescent="0.25">
      <c r="A13" s="46">
        <v>5</v>
      </c>
      <c r="B13" s="71" t="s">
        <v>80</v>
      </c>
      <c r="C13" s="82" t="s">
        <v>85</v>
      </c>
      <c r="D13" s="71" t="s">
        <v>34</v>
      </c>
      <c r="E13" s="73" t="s">
        <v>87</v>
      </c>
      <c r="F13" s="47" t="s">
        <v>310</v>
      </c>
      <c r="G13" s="68"/>
    </row>
    <row r="14" spans="1:7" ht="14.25" customHeight="1" x14ac:dyDescent="0.25">
      <c r="A14" s="46">
        <v>6</v>
      </c>
      <c r="B14" s="71" t="s">
        <v>161</v>
      </c>
      <c r="C14" s="47" t="s">
        <v>136</v>
      </c>
      <c r="D14" s="47" t="s">
        <v>273</v>
      </c>
      <c r="E14" s="73" t="s">
        <v>87</v>
      </c>
      <c r="F14" s="47">
        <v>90</v>
      </c>
      <c r="G14" s="68"/>
    </row>
    <row r="15" spans="1:7" ht="14.25" customHeight="1" x14ac:dyDescent="0.25">
      <c r="A15" s="46">
        <v>7</v>
      </c>
      <c r="B15" s="71" t="s">
        <v>185</v>
      </c>
      <c r="C15" s="47" t="s">
        <v>189</v>
      </c>
      <c r="D15" s="47" t="s">
        <v>272</v>
      </c>
      <c r="E15" s="73" t="s">
        <v>87</v>
      </c>
      <c r="F15" s="47">
        <v>94</v>
      </c>
      <c r="G15" s="68"/>
    </row>
    <row r="16" spans="1:7" ht="14.25" customHeight="1" x14ac:dyDescent="0.25">
      <c r="A16" s="46">
        <v>8</v>
      </c>
      <c r="B16" s="80" t="s">
        <v>299</v>
      </c>
      <c r="C16" s="47" t="s">
        <v>271</v>
      </c>
      <c r="D16" s="47" t="s">
        <v>274</v>
      </c>
      <c r="E16" s="73" t="s">
        <v>87</v>
      </c>
      <c r="F16" s="47">
        <v>90</v>
      </c>
      <c r="G16" s="68"/>
    </row>
    <row r="17" spans="1:7" ht="14.25" customHeight="1" x14ac:dyDescent="0.25">
      <c r="A17" s="46">
        <v>9</v>
      </c>
      <c r="B17" s="71" t="s">
        <v>81</v>
      </c>
      <c r="C17" s="82" t="s">
        <v>86</v>
      </c>
      <c r="D17" s="71" t="s">
        <v>34</v>
      </c>
      <c r="E17" s="73" t="s">
        <v>87</v>
      </c>
      <c r="F17" s="47">
        <v>82</v>
      </c>
      <c r="G17" s="68"/>
    </row>
    <row r="18" spans="1:7" ht="14.25" customHeight="1" x14ac:dyDescent="0.25">
      <c r="A18" s="46">
        <v>10</v>
      </c>
      <c r="B18" s="72" t="s">
        <v>228</v>
      </c>
      <c r="C18" s="47" t="s">
        <v>199</v>
      </c>
      <c r="D18" s="47" t="s">
        <v>192</v>
      </c>
      <c r="E18" s="73" t="s">
        <v>87</v>
      </c>
      <c r="F18" s="47">
        <v>98</v>
      </c>
      <c r="G18" s="68"/>
    </row>
    <row r="19" spans="1:7" ht="14.25" customHeight="1" x14ac:dyDescent="0.25">
      <c r="A19" s="46">
        <v>11</v>
      </c>
      <c r="B19" s="71" t="s">
        <v>305</v>
      </c>
      <c r="C19" s="47" t="s">
        <v>189</v>
      </c>
      <c r="D19" s="47" t="s">
        <v>272</v>
      </c>
      <c r="E19" s="73" t="s">
        <v>87</v>
      </c>
      <c r="F19" s="47">
        <v>103</v>
      </c>
      <c r="G19" s="68"/>
    </row>
    <row r="20" spans="1:7" ht="14.25" customHeight="1" x14ac:dyDescent="0.25">
      <c r="A20" s="46">
        <v>12</v>
      </c>
      <c r="B20" s="72" t="s">
        <v>229</v>
      </c>
      <c r="C20" s="47" t="s">
        <v>199</v>
      </c>
      <c r="D20" s="47" t="s">
        <v>192</v>
      </c>
      <c r="E20" s="73" t="s">
        <v>87</v>
      </c>
      <c r="F20" s="47">
        <v>86</v>
      </c>
      <c r="G20" s="68"/>
    </row>
    <row r="21" spans="1:7" x14ac:dyDescent="0.25">
      <c r="A21" s="46">
        <v>13</v>
      </c>
      <c r="B21" s="80" t="s">
        <v>300</v>
      </c>
      <c r="C21" s="47" t="s">
        <v>271</v>
      </c>
      <c r="D21" s="47" t="s">
        <v>274</v>
      </c>
      <c r="E21" s="48" t="s">
        <v>87</v>
      </c>
      <c r="F21" s="47">
        <v>78</v>
      </c>
      <c r="G21" s="68"/>
    </row>
    <row r="22" spans="1:7" x14ac:dyDescent="0.25">
      <c r="A22" s="46">
        <v>14</v>
      </c>
      <c r="B22" s="83" t="s">
        <v>257</v>
      </c>
      <c r="C22" s="47" t="s">
        <v>244</v>
      </c>
      <c r="D22" s="47" t="s">
        <v>245</v>
      </c>
      <c r="E22" s="45" t="s">
        <v>87</v>
      </c>
      <c r="F22" s="47">
        <v>88</v>
      </c>
      <c r="G22" s="68"/>
    </row>
    <row r="23" spans="1:7" x14ac:dyDescent="0.25">
      <c r="A23" s="46">
        <v>15</v>
      </c>
      <c r="B23" s="71" t="s">
        <v>82</v>
      </c>
      <c r="C23" s="82" t="s">
        <v>47</v>
      </c>
      <c r="D23" s="71" t="s">
        <v>34</v>
      </c>
      <c r="E23" s="48" t="s">
        <v>87</v>
      </c>
      <c r="F23" s="47">
        <v>85</v>
      </c>
      <c r="G23" s="68"/>
    </row>
    <row r="24" spans="1:7" x14ac:dyDescent="0.25">
      <c r="A24" s="46">
        <v>16</v>
      </c>
      <c r="B24" s="71" t="s">
        <v>186</v>
      </c>
      <c r="C24" s="47" t="s">
        <v>189</v>
      </c>
      <c r="D24" s="47" t="s">
        <v>272</v>
      </c>
      <c r="E24" s="45" t="s">
        <v>87</v>
      </c>
      <c r="F24" s="47">
        <v>92</v>
      </c>
      <c r="G24" s="68"/>
    </row>
    <row r="25" spans="1:7" x14ac:dyDescent="0.25">
      <c r="A25" s="46">
        <v>17</v>
      </c>
      <c r="B25" s="71" t="s">
        <v>83</v>
      </c>
      <c r="C25" s="82" t="s">
        <v>43</v>
      </c>
      <c r="D25" s="71" t="s">
        <v>34</v>
      </c>
      <c r="E25" s="45" t="s">
        <v>87</v>
      </c>
      <c r="F25" s="47">
        <v>108</v>
      </c>
      <c r="G25" s="68"/>
    </row>
    <row r="26" spans="1:7" x14ac:dyDescent="0.25">
      <c r="A26" s="46">
        <v>18</v>
      </c>
      <c r="B26" s="72" t="s">
        <v>230</v>
      </c>
      <c r="C26" s="47" t="s">
        <v>199</v>
      </c>
      <c r="D26" s="47" t="s">
        <v>192</v>
      </c>
      <c r="E26" s="45" t="s">
        <v>87</v>
      </c>
      <c r="F26" s="47">
        <v>86</v>
      </c>
      <c r="G26" s="68"/>
    </row>
    <row r="27" spans="1:7" ht="14.25" customHeight="1" x14ac:dyDescent="0.25">
      <c r="A27" s="46">
        <v>19</v>
      </c>
      <c r="B27" s="72" t="s">
        <v>231</v>
      </c>
      <c r="C27" s="47" t="s">
        <v>199</v>
      </c>
      <c r="D27" s="47" t="s">
        <v>192</v>
      </c>
      <c r="E27" s="48" t="s">
        <v>87</v>
      </c>
      <c r="F27" s="47">
        <v>90</v>
      </c>
      <c r="G27" s="68"/>
    </row>
    <row r="28" spans="1:7" x14ac:dyDescent="0.25">
      <c r="A28" s="46">
        <v>20</v>
      </c>
      <c r="B28" s="72" t="s">
        <v>232</v>
      </c>
      <c r="C28" s="47" t="s">
        <v>199</v>
      </c>
      <c r="D28" s="47" t="s">
        <v>192</v>
      </c>
      <c r="E28" s="45" t="s">
        <v>87</v>
      </c>
      <c r="F28" s="47">
        <v>91</v>
      </c>
      <c r="G28" s="68"/>
    </row>
    <row r="29" spans="1:7" x14ac:dyDescent="0.25">
      <c r="A29" s="46">
        <v>21</v>
      </c>
      <c r="B29" s="71" t="s">
        <v>160</v>
      </c>
      <c r="C29" s="47" t="s">
        <v>136</v>
      </c>
      <c r="D29" s="47" t="s">
        <v>273</v>
      </c>
      <c r="E29" s="45" t="s">
        <v>87</v>
      </c>
      <c r="F29" s="47">
        <v>98</v>
      </c>
      <c r="G29" s="68"/>
    </row>
    <row r="30" spans="1:7" x14ac:dyDescent="0.25">
      <c r="A30" s="46">
        <v>22</v>
      </c>
      <c r="B30" s="71" t="s">
        <v>84</v>
      </c>
      <c r="C30" s="82" t="s">
        <v>47</v>
      </c>
      <c r="D30" s="71" t="s">
        <v>34</v>
      </c>
      <c r="E30" s="45" t="s">
        <v>87</v>
      </c>
      <c r="F30" s="47">
        <v>101</v>
      </c>
      <c r="G30" s="68"/>
    </row>
    <row r="31" spans="1:7" x14ac:dyDescent="0.25">
      <c r="A31" s="46">
        <v>23</v>
      </c>
      <c r="B31" s="72" t="s">
        <v>233</v>
      </c>
      <c r="C31" s="47" t="s">
        <v>199</v>
      </c>
      <c r="D31" s="47" t="s">
        <v>192</v>
      </c>
      <c r="E31" s="48" t="s">
        <v>87</v>
      </c>
      <c r="F31" s="47">
        <v>98</v>
      </c>
      <c r="G31" s="68"/>
    </row>
    <row r="32" spans="1:7" x14ac:dyDescent="0.25">
      <c r="A32" s="46">
        <v>24</v>
      </c>
      <c r="B32" s="72" t="s">
        <v>234</v>
      </c>
      <c r="C32" s="47" t="s">
        <v>199</v>
      </c>
      <c r="D32" s="47" t="s">
        <v>192</v>
      </c>
      <c r="E32" s="45" t="s">
        <v>87</v>
      </c>
      <c r="F32" s="47">
        <v>107</v>
      </c>
      <c r="G32" s="68"/>
    </row>
    <row r="33" spans="1:7" x14ac:dyDescent="0.25">
      <c r="A33" s="46">
        <v>25</v>
      </c>
      <c r="B33" s="83" t="s">
        <v>258</v>
      </c>
      <c r="C33" s="61" t="s">
        <v>244</v>
      </c>
      <c r="D33" s="47" t="s">
        <v>245</v>
      </c>
      <c r="E33" s="45" t="s">
        <v>87</v>
      </c>
      <c r="F33" s="47" t="s">
        <v>310</v>
      </c>
      <c r="G33" s="68"/>
    </row>
    <row r="34" spans="1:7" x14ac:dyDescent="0.25">
      <c r="A34" s="46">
        <v>26</v>
      </c>
      <c r="B34" s="71" t="s">
        <v>187</v>
      </c>
      <c r="C34" s="61" t="s">
        <v>189</v>
      </c>
      <c r="D34" s="47" t="s">
        <v>272</v>
      </c>
      <c r="E34" s="45" t="s">
        <v>87</v>
      </c>
      <c r="F34" s="47">
        <v>115</v>
      </c>
      <c r="G34" s="68"/>
    </row>
    <row r="35" spans="1:7" x14ac:dyDescent="0.25">
      <c r="A35" s="46">
        <v>27</v>
      </c>
      <c r="B35" s="80" t="s">
        <v>301</v>
      </c>
      <c r="C35" s="61" t="s">
        <v>271</v>
      </c>
      <c r="D35" s="47" t="s">
        <v>274</v>
      </c>
      <c r="E35" s="45" t="s">
        <v>87</v>
      </c>
      <c r="F35" s="47">
        <v>94</v>
      </c>
      <c r="G35" s="68"/>
    </row>
    <row r="36" spans="1:7" x14ac:dyDescent="0.25">
      <c r="A36" s="46">
        <v>28</v>
      </c>
      <c r="B36" s="71" t="s">
        <v>164</v>
      </c>
      <c r="C36" s="61" t="s">
        <v>136</v>
      </c>
      <c r="D36" s="47" t="s">
        <v>273</v>
      </c>
      <c r="E36" s="48" t="s">
        <v>87</v>
      </c>
      <c r="F36" s="47">
        <v>98</v>
      </c>
      <c r="G36" s="68"/>
    </row>
    <row r="37" spans="1:7" x14ac:dyDescent="0.25">
      <c r="A37" s="46">
        <v>29</v>
      </c>
      <c r="B37" s="83" t="s">
        <v>259</v>
      </c>
      <c r="C37" s="61" t="s">
        <v>244</v>
      </c>
      <c r="D37" s="47" t="s">
        <v>245</v>
      </c>
      <c r="E37" s="45" t="s">
        <v>87</v>
      </c>
      <c r="F37" s="47">
        <v>101</v>
      </c>
      <c r="G37" s="68"/>
    </row>
    <row r="38" spans="1:7" x14ac:dyDescent="0.25">
      <c r="A38" s="46">
        <v>30</v>
      </c>
      <c r="B38" s="72" t="s">
        <v>235</v>
      </c>
      <c r="C38" s="61" t="s">
        <v>199</v>
      </c>
      <c r="D38" s="47" t="s">
        <v>192</v>
      </c>
      <c r="E38" s="45" t="s">
        <v>87</v>
      </c>
      <c r="F38" s="47">
        <v>101</v>
      </c>
      <c r="G38" s="68"/>
    </row>
    <row r="39" spans="1:7" x14ac:dyDescent="0.25">
      <c r="A39" s="46">
        <v>31</v>
      </c>
      <c r="B39" s="72" t="s">
        <v>236</v>
      </c>
      <c r="C39" s="61" t="s">
        <v>199</v>
      </c>
      <c r="D39" s="47" t="s">
        <v>192</v>
      </c>
      <c r="E39" s="45" t="s">
        <v>87</v>
      </c>
      <c r="F39" s="47" t="s">
        <v>310</v>
      </c>
      <c r="G39" s="68"/>
    </row>
    <row r="40" spans="1:7" x14ac:dyDescent="0.25">
      <c r="A40" s="46">
        <v>32</v>
      </c>
      <c r="B40" s="72" t="s">
        <v>237</v>
      </c>
      <c r="C40" s="61" t="s">
        <v>199</v>
      </c>
      <c r="D40" s="47" t="s">
        <v>192</v>
      </c>
      <c r="E40" s="45" t="s">
        <v>87</v>
      </c>
      <c r="F40" s="47">
        <v>64</v>
      </c>
      <c r="G40" s="68"/>
    </row>
    <row r="41" spans="1:7" x14ac:dyDescent="0.25">
      <c r="A41" s="46">
        <v>33</v>
      </c>
      <c r="B41" s="72" t="s">
        <v>238</v>
      </c>
      <c r="C41" s="61" t="s">
        <v>199</v>
      </c>
      <c r="D41" s="47" t="s">
        <v>192</v>
      </c>
      <c r="E41" s="48" t="s">
        <v>87</v>
      </c>
      <c r="F41" s="47">
        <v>76</v>
      </c>
      <c r="G41" s="68"/>
    </row>
    <row r="42" spans="1:7" x14ac:dyDescent="0.25">
      <c r="A42" s="46">
        <v>34</v>
      </c>
      <c r="B42" s="72" t="s">
        <v>239</v>
      </c>
      <c r="C42" s="61" t="s">
        <v>199</v>
      </c>
      <c r="D42" s="47" t="s">
        <v>192</v>
      </c>
      <c r="E42" s="45" t="s">
        <v>87</v>
      </c>
      <c r="F42" s="47">
        <v>91</v>
      </c>
      <c r="G42" s="68"/>
    </row>
    <row r="43" spans="1:7" x14ac:dyDescent="0.25">
      <c r="A43" s="46">
        <v>35</v>
      </c>
      <c r="B43" s="72" t="s">
        <v>240</v>
      </c>
      <c r="C43" s="61" t="s">
        <v>199</v>
      </c>
      <c r="D43" s="47" t="s">
        <v>192</v>
      </c>
      <c r="E43" s="45" t="s">
        <v>87</v>
      </c>
      <c r="F43" s="47" t="s">
        <v>310</v>
      </c>
      <c r="G43" s="68"/>
    </row>
    <row r="44" spans="1:7" x14ac:dyDescent="0.25">
      <c r="A44" s="46">
        <v>36</v>
      </c>
      <c r="B44" s="83" t="s">
        <v>260</v>
      </c>
      <c r="C44" s="61" t="s">
        <v>244</v>
      </c>
      <c r="D44" s="47" t="s">
        <v>245</v>
      </c>
      <c r="E44" s="45" t="s">
        <v>87</v>
      </c>
      <c r="F44" s="47">
        <v>95</v>
      </c>
      <c r="G44" s="68"/>
    </row>
    <row r="45" spans="1:7" x14ac:dyDescent="0.25">
      <c r="A45" s="46">
        <v>37</v>
      </c>
      <c r="B45" s="71" t="s">
        <v>91</v>
      </c>
      <c r="C45" s="84" t="s">
        <v>44</v>
      </c>
      <c r="D45" s="47" t="s">
        <v>34</v>
      </c>
      <c r="E45" s="45" t="s">
        <v>87</v>
      </c>
      <c r="F45" s="47">
        <v>91</v>
      </c>
      <c r="G45" s="68"/>
    </row>
    <row r="46" spans="1:7" x14ac:dyDescent="0.25">
      <c r="A46" s="46">
        <v>38</v>
      </c>
      <c r="B46" s="80" t="s">
        <v>302</v>
      </c>
      <c r="C46" s="61" t="s">
        <v>271</v>
      </c>
      <c r="D46" s="47" t="s">
        <v>274</v>
      </c>
      <c r="E46" s="48" t="s">
        <v>87</v>
      </c>
      <c r="F46" s="47">
        <v>100</v>
      </c>
      <c r="G46" s="68"/>
    </row>
    <row r="47" spans="1:7" x14ac:dyDescent="0.25">
      <c r="A47" s="46">
        <v>39</v>
      </c>
      <c r="B47" s="71" t="s">
        <v>188</v>
      </c>
      <c r="C47" s="61" t="s">
        <v>189</v>
      </c>
      <c r="D47" s="47" t="s">
        <v>272</v>
      </c>
      <c r="E47" s="45" t="s">
        <v>87</v>
      </c>
      <c r="F47" s="47">
        <v>93</v>
      </c>
      <c r="G47" s="68"/>
    </row>
    <row r="48" spans="1:7" x14ac:dyDescent="0.25">
      <c r="A48" s="46">
        <v>40</v>
      </c>
      <c r="B48" s="71" t="s">
        <v>162</v>
      </c>
      <c r="C48" s="61" t="s">
        <v>137</v>
      </c>
      <c r="D48" s="47" t="s">
        <v>273</v>
      </c>
      <c r="E48" s="45" t="s">
        <v>87</v>
      </c>
      <c r="F48" s="47">
        <v>91</v>
      </c>
      <c r="G48" s="68"/>
    </row>
    <row r="49" spans="1:7" x14ac:dyDescent="0.25">
      <c r="A49" s="46">
        <v>41</v>
      </c>
      <c r="B49" s="81" t="s">
        <v>163</v>
      </c>
      <c r="C49" s="65" t="s">
        <v>137</v>
      </c>
      <c r="D49" s="62" t="s">
        <v>273</v>
      </c>
      <c r="E49" s="59" t="s">
        <v>87</v>
      </c>
      <c r="F49" s="47">
        <v>106</v>
      </c>
      <c r="G49" s="68"/>
    </row>
    <row r="50" spans="1:7" x14ac:dyDescent="0.25">
      <c r="A50" s="46">
        <v>42</v>
      </c>
      <c r="B50" s="71" t="s">
        <v>92</v>
      </c>
      <c r="C50" s="82" t="s">
        <v>46</v>
      </c>
      <c r="D50" s="47" t="s">
        <v>34</v>
      </c>
      <c r="E50" s="45" t="s">
        <v>87</v>
      </c>
      <c r="F50" s="47">
        <v>94</v>
      </c>
      <c r="G50" s="68"/>
    </row>
    <row r="51" spans="1:7" x14ac:dyDescent="0.25">
      <c r="A51" s="46">
        <v>43</v>
      </c>
      <c r="B51" s="71" t="s">
        <v>93</v>
      </c>
      <c r="C51" s="82" t="s">
        <v>44</v>
      </c>
      <c r="D51" s="47" t="s">
        <v>34</v>
      </c>
      <c r="E51" s="45" t="s">
        <v>87</v>
      </c>
      <c r="F51" s="47" t="s">
        <v>310</v>
      </c>
      <c r="G51" s="68"/>
    </row>
    <row r="52" spans="1:7" x14ac:dyDescent="0.25">
      <c r="A52" s="46">
        <v>44</v>
      </c>
      <c r="B52" s="83" t="s">
        <v>261</v>
      </c>
      <c r="C52" s="47" t="s">
        <v>244</v>
      </c>
      <c r="D52" s="47" t="s">
        <v>245</v>
      </c>
      <c r="E52" s="45" t="s">
        <v>87</v>
      </c>
      <c r="F52" s="47" t="s">
        <v>310</v>
      </c>
      <c r="G52" s="68"/>
    </row>
    <row r="53" spans="1:7" x14ac:dyDescent="0.25">
      <c r="A53" s="46">
        <v>45</v>
      </c>
      <c r="B53" s="83" t="s">
        <v>262</v>
      </c>
      <c r="C53" s="47" t="s">
        <v>244</v>
      </c>
      <c r="D53" s="47" t="s">
        <v>245</v>
      </c>
      <c r="E53" s="45" t="s">
        <v>87</v>
      </c>
      <c r="F53" s="47">
        <v>95</v>
      </c>
      <c r="G53" s="68"/>
    </row>
    <row r="54" spans="1:7" x14ac:dyDescent="0.25">
      <c r="A54" s="46">
        <v>46</v>
      </c>
      <c r="B54" s="71" t="s">
        <v>94</v>
      </c>
      <c r="C54" s="82" t="s">
        <v>42</v>
      </c>
      <c r="D54" s="47" t="s">
        <v>34</v>
      </c>
      <c r="E54" s="45" t="s">
        <v>87</v>
      </c>
      <c r="F54" s="47">
        <v>102</v>
      </c>
      <c r="G54" s="68"/>
    </row>
    <row r="55" spans="1:7" x14ac:dyDescent="0.25">
      <c r="A55" s="46">
        <v>47</v>
      </c>
      <c r="B55" s="72" t="s">
        <v>241</v>
      </c>
      <c r="C55" s="47" t="s">
        <v>199</v>
      </c>
      <c r="D55" s="47" t="s">
        <v>192</v>
      </c>
      <c r="E55" s="45" t="s">
        <v>87</v>
      </c>
      <c r="F55" s="47" t="s">
        <v>310</v>
      </c>
      <c r="G55" s="68"/>
    </row>
    <row r="56" spans="1:7" x14ac:dyDescent="0.25">
      <c r="A56" s="46">
        <v>48</v>
      </c>
      <c r="B56" s="81" t="s">
        <v>124</v>
      </c>
      <c r="C56" s="82" t="s">
        <v>47</v>
      </c>
      <c r="D56" s="71" t="s">
        <v>34</v>
      </c>
      <c r="E56" s="45" t="s">
        <v>87</v>
      </c>
      <c r="F56" s="47">
        <v>70</v>
      </c>
      <c r="G56" s="68"/>
    </row>
    <row r="57" spans="1:7" x14ac:dyDescent="0.25">
      <c r="A57" s="60">
        <v>49</v>
      </c>
      <c r="B57" s="74" t="s">
        <v>303</v>
      </c>
      <c r="C57" s="61" t="s">
        <v>271</v>
      </c>
      <c r="D57" s="47" t="s">
        <v>274</v>
      </c>
      <c r="E57" s="45" t="s">
        <v>87</v>
      </c>
      <c r="F57" s="47" t="s">
        <v>310</v>
      </c>
      <c r="G57" s="68"/>
    </row>
    <row r="58" spans="1:7" x14ac:dyDescent="0.25">
      <c r="A58" s="60">
        <v>50</v>
      </c>
      <c r="B58" s="72" t="s">
        <v>242</v>
      </c>
      <c r="C58" s="61" t="s">
        <v>199</v>
      </c>
      <c r="D58" s="47" t="s">
        <v>192</v>
      </c>
      <c r="E58" s="45" t="s">
        <v>87</v>
      </c>
      <c r="F58" s="47" t="s">
        <v>310</v>
      </c>
      <c r="G58" s="68"/>
    </row>
    <row r="59" spans="1:7" x14ac:dyDescent="0.25">
      <c r="A59" s="60">
        <v>51</v>
      </c>
      <c r="B59" s="71" t="s">
        <v>95</v>
      </c>
      <c r="C59" s="84" t="s">
        <v>44</v>
      </c>
      <c r="D59" s="47" t="s">
        <v>34</v>
      </c>
      <c r="E59" s="45" t="s">
        <v>87</v>
      </c>
      <c r="F59" s="47">
        <v>90</v>
      </c>
      <c r="G59" s="68"/>
    </row>
    <row r="60" spans="1:7" x14ac:dyDescent="0.25">
      <c r="A60" s="60">
        <v>52</v>
      </c>
      <c r="B60" s="71" t="s">
        <v>96</v>
      </c>
      <c r="C60" s="84" t="s">
        <v>42</v>
      </c>
      <c r="D60" s="47" t="s">
        <v>34</v>
      </c>
      <c r="E60" s="45" t="s">
        <v>87</v>
      </c>
      <c r="F60" s="47">
        <v>75</v>
      </c>
      <c r="G60" s="68"/>
    </row>
    <row r="61" spans="1:7" x14ac:dyDescent="0.25">
      <c r="A61" s="60">
        <v>53</v>
      </c>
      <c r="B61" s="72" t="s">
        <v>243</v>
      </c>
      <c r="C61" s="61" t="s">
        <v>199</v>
      </c>
      <c r="D61" s="47" t="s">
        <v>192</v>
      </c>
      <c r="E61" s="45" t="s">
        <v>87</v>
      </c>
      <c r="F61" s="47">
        <v>60</v>
      </c>
      <c r="G61" s="68"/>
    </row>
    <row r="62" spans="1:7" x14ac:dyDescent="0.25">
      <c r="B62" s="68"/>
      <c r="C62" s="85"/>
      <c r="D62" s="68"/>
      <c r="E62" s="68"/>
      <c r="F62" s="68"/>
      <c r="G62" s="68"/>
    </row>
    <row r="75" spans="3:5" x14ac:dyDescent="0.25">
      <c r="C75" s="102"/>
      <c r="D75" s="102"/>
      <c r="E75" s="102"/>
    </row>
    <row r="76" spans="3:5" x14ac:dyDescent="0.25">
      <c r="C76" s="102"/>
      <c r="D76" s="102"/>
      <c r="E76" s="102"/>
    </row>
    <row r="77" spans="3:5" x14ac:dyDescent="0.25">
      <c r="C77" s="102"/>
      <c r="D77" s="102"/>
      <c r="E77" s="102"/>
    </row>
  </sheetData>
  <sortState ref="B9:D61">
    <sortCondition ref="B9:B61"/>
  </sortState>
  <mergeCells count="6">
    <mergeCell ref="C77:E77"/>
    <mergeCell ref="A3:E3"/>
    <mergeCell ref="A4:E4"/>
    <mergeCell ref="C75:E75"/>
    <mergeCell ref="C76:E76"/>
    <mergeCell ref="A6:E6"/>
  </mergeCells>
  <printOptions horizontalCentered="1" verticalCentered="1"/>
  <pageMargins left="0.2" right="0.2" top="0.75" bottom="0.75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6</vt:i4>
      </vt:variant>
      <vt:variant>
        <vt:lpstr>Zone denumite</vt:lpstr>
      </vt:variant>
      <vt:variant>
        <vt:i4>5</vt:i4>
      </vt:variant>
    </vt:vector>
  </HeadingPairs>
  <TitlesOfParts>
    <vt:vector size="11" baseType="lpstr">
      <vt:lpstr>Foaie2</vt:lpstr>
      <vt:lpstr>Foaie1 (2)</vt:lpstr>
      <vt:lpstr>clasa IX</vt:lpstr>
      <vt:lpstr>clasa X</vt:lpstr>
      <vt:lpstr>clasa XI</vt:lpstr>
      <vt:lpstr>clasa XII</vt:lpstr>
      <vt:lpstr>'clasa IX'!Zona_de_imprimat</vt:lpstr>
      <vt:lpstr>'clasa X'!Zona_de_imprimat</vt:lpstr>
      <vt:lpstr>'clasa XI'!Zona_de_imprimat</vt:lpstr>
      <vt:lpstr>'clasa XII'!Zona_de_imprimat</vt:lpstr>
      <vt:lpstr>'Foaie1 (2)'!Zona_de_imprimat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LUPU</dc:creator>
  <cp:lastModifiedBy>isj</cp:lastModifiedBy>
  <cp:lastPrinted>2014-02-22T17:36:51Z</cp:lastPrinted>
  <dcterms:created xsi:type="dcterms:W3CDTF">2013-04-24T09:24:13Z</dcterms:created>
  <dcterms:modified xsi:type="dcterms:W3CDTF">2014-02-24T10:18:00Z</dcterms:modified>
</cp:coreProperties>
</file>