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405" windowWidth="13995" windowHeight="7695" activeTab="11"/>
  </bookViews>
  <sheets>
    <sheet name="SERVICII IX" sheetId="4" r:id="rId1"/>
    <sheet name="SERVICII X" sheetId="5" r:id="rId2"/>
    <sheet name="SERVICII XI" sheetId="6" r:id="rId3"/>
    <sheet name="SERVICII XII" sheetId="7" r:id="rId4"/>
    <sheet name="ST NATURII IX" sheetId="8" r:id="rId5"/>
    <sheet name="ST NATURII X" sheetId="9" r:id="rId6"/>
    <sheet name="ST NATURII XI" sheetId="10" r:id="rId7"/>
    <sheet name="ST NATURII XII" sheetId="11" r:id="rId8"/>
    <sheet name="TEHNIC IX" sheetId="12" r:id="rId9"/>
    <sheet name="TEHNIC X" sheetId="13" r:id="rId10"/>
    <sheet name="TEHNIC XI" sheetId="14" r:id="rId11"/>
    <sheet name="TEHNIC XII" sheetId="15" r:id="rId12"/>
    <sheet name="Umanist IX" sheetId="16" r:id="rId13"/>
    <sheet name="Umanist X" sheetId="17" r:id="rId14"/>
    <sheet name="Umanist XI" sheetId="18" r:id="rId15"/>
    <sheet name="Umanist XII" sheetId="19" r:id="rId16"/>
  </sheets>
  <definedNames>
    <definedName name="_xlnm._FilterDatabase" localSheetId="11" hidden="1">'TEHNIC XII'!$A$1:$K$7</definedName>
    <definedName name="_xlnm._FilterDatabase" localSheetId="12" hidden="1">'Umanist IX'!$B$1:$K$4</definedName>
    <definedName name="_xlnm._FilterDatabase" localSheetId="13" hidden="1">'Umanist X'!$B$1:$K$5</definedName>
    <definedName name="_xlnm._FilterDatabase" localSheetId="14" hidden="1">'Umanist XI'!$B$1:$K$3</definedName>
    <definedName name="_xlnm._FilterDatabase" localSheetId="15" hidden="1">'Umanist XII'!$B$1:$K$3</definedName>
  </definedNames>
  <calcPr calcId="145621"/>
</workbook>
</file>

<file path=xl/calcChain.xml><?xml version="1.0" encoding="utf-8"?>
<calcChain xmlns="http://schemas.openxmlformats.org/spreadsheetml/2006/main">
  <c r="K17" i="10" l="1"/>
  <c r="K5" i="19"/>
  <c r="K4" i="19"/>
  <c r="K3" i="19"/>
  <c r="K2" i="19"/>
  <c r="K3" i="18"/>
  <c r="K2" i="18"/>
  <c r="K5" i="17"/>
  <c r="K4" i="17"/>
  <c r="K2" i="17"/>
  <c r="K11" i="16"/>
  <c r="K7" i="16"/>
  <c r="K6" i="16"/>
  <c r="K5" i="16"/>
  <c r="K4" i="16"/>
  <c r="K3" i="16"/>
  <c r="K2" i="16"/>
  <c r="K11" i="15"/>
  <c r="K10" i="15"/>
  <c r="K9" i="15"/>
  <c r="K8" i="15"/>
  <c r="K7" i="15"/>
  <c r="K5" i="15"/>
  <c r="K4" i="15"/>
  <c r="K3" i="15"/>
  <c r="K2" i="15"/>
  <c r="K2" i="14"/>
  <c r="K4" i="13"/>
  <c r="K3" i="13"/>
  <c r="K2" i="13"/>
  <c r="K5" i="12"/>
  <c r="K4" i="12"/>
  <c r="K3" i="12"/>
  <c r="K2" i="12"/>
  <c r="K9" i="11"/>
  <c r="K8" i="11"/>
  <c r="K7" i="11"/>
  <c r="K6" i="11"/>
  <c r="K5" i="11"/>
  <c r="K4" i="11"/>
  <c r="K2" i="11"/>
  <c r="K16" i="10"/>
  <c r="K15" i="10"/>
  <c r="K13" i="10"/>
  <c r="K12" i="10"/>
  <c r="K11" i="10"/>
  <c r="K9" i="10"/>
  <c r="K8" i="10"/>
  <c r="K5" i="10"/>
  <c r="K4" i="10"/>
  <c r="K20" i="9"/>
  <c r="K19" i="9"/>
  <c r="K18" i="9"/>
  <c r="K17" i="9"/>
  <c r="K16" i="9"/>
  <c r="K15" i="9"/>
  <c r="K14" i="9"/>
  <c r="K13" i="9"/>
  <c r="K12" i="9"/>
  <c r="K11" i="9"/>
  <c r="K10" i="9"/>
  <c r="K9" i="9"/>
  <c r="K7" i="9"/>
  <c r="K6" i="9"/>
  <c r="K5" i="9"/>
  <c r="K4" i="9"/>
  <c r="K3" i="9"/>
  <c r="K2" i="9"/>
  <c r="K28" i="8"/>
  <c r="K27" i="8"/>
  <c r="K26" i="8"/>
  <c r="K25" i="8"/>
  <c r="K24" i="8"/>
  <c r="K23" i="8"/>
  <c r="K21" i="8"/>
  <c r="K20" i="8"/>
  <c r="K19" i="8"/>
  <c r="K18" i="8"/>
  <c r="K17" i="8"/>
  <c r="K16" i="8"/>
  <c r="K15" i="8"/>
  <c r="K14" i="8"/>
  <c r="K13" i="8"/>
  <c r="K12" i="8"/>
  <c r="K11" i="8"/>
  <c r="K10" i="8"/>
  <c r="K9" i="8"/>
  <c r="K8" i="8"/>
  <c r="K7" i="8"/>
  <c r="K6" i="8"/>
  <c r="K5" i="8"/>
  <c r="K4" i="8"/>
  <c r="K3" i="8"/>
  <c r="K2" i="8"/>
  <c r="K12" i="6" l="1"/>
  <c r="K8" i="7"/>
  <c r="K3" i="7"/>
  <c r="K4" i="7"/>
  <c r="K6" i="7"/>
  <c r="K7" i="7"/>
  <c r="K9" i="7"/>
  <c r="K10" i="7"/>
  <c r="K11" i="7"/>
  <c r="K12" i="7"/>
  <c r="K13" i="7"/>
  <c r="K14" i="7"/>
  <c r="K15" i="7"/>
  <c r="K16" i="7"/>
  <c r="K17" i="7"/>
  <c r="K18" i="7"/>
  <c r="K19" i="7"/>
  <c r="K20" i="7"/>
  <c r="K21" i="7"/>
  <c r="K3" i="6"/>
  <c r="K4" i="6"/>
  <c r="K6" i="6"/>
  <c r="K7" i="6"/>
  <c r="K8" i="6"/>
  <c r="K9" i="6"/>
  <c r="K10" i="6"/>
  <c r="K11" i="6"/>
  <c r="K13" i="6"/>
  <c r="K14" i="6"/>
  <c r="K15" i="6"/>
  <c r="K16" i="6"/>
  <c r="K17" i="6"/>
  <c r="K18" i="6"/>
  <c r="K19" i="6"/>
  <c r="K20" i="6"/>
  <c r="K21" i="6"/>
  <c r="K2" i="6"/>
  <c r="K3" i="4"/>
  <c r="K4" i="4"/>
  <c r="K5" i="4"/>
  <c r="K6" i="4"/>
  <c r="K7" i="4"/>
  <c r="K8" i="4"/>
  <c r="K9" i="4"/>
  <c r="K10" i="4"/>
  <c r="K11" i="4"/>
  <c r="K12" i="4"/>
  <c r="K13" i="4"/>
  <c r="K14" i="4"/>
  <c r="K15" i="4"/>
  <c r="K16" i="4"/>
  <c r="K17" i="4"/>
  <c r="K2" i="4"/>
  <c r="K3" i="5"/>
  <c r="K4" i="5"/>
  <c r="K5" i="5"/>
  <c r="K6" i="5"/>
  <c r="K7" i="5"/>
  <c r="K8" i="5"/>
  <c r="K9" i="5"/>
  <c r="K10" i="5"/>
  <c r="K11" i="5"/>
  <c r="K12" i="5"/>
  <c r="K13" i="5"/>
  <c r="K14" i="5"/>
  <c r="K15" i="5"/>
  <c r="K16" i="5"/>
  <c r="K17" i="5"/>
  <c r="K2" i="5"/>
</calcChain>
</file>

<file path=xl/sharedStrings.xml><?xml version="1.0" encoding="utf-8"?>
<sst xmlns="http://schemas.openxmlformats.org/spreadsheetml/2006/main" count="1108" uniqueCount="271">
  <si>
    <t>Nr.</t>
  </si>
  <si>
    <t>Numele Și Prenumele</t>
  </si>
  <si>
    <t>Unitatea de  învățământ</t>
  </si>
  <si>
    <t>Clasa</t>
  </si>
  <si>
    <t>Profil</t>
  </si>
  <si>
    <t>Prof. Coordonator</t>
  </si>
  <si>
    <t>SUBIECT I</t>
  </si>
  <si>
    <t>SUBIECT II</t>
  </si>
  <si>
    <t>SUBIECT III</t>
  </si>
  <si>
    <t>SUBIECT IV</t>
  </si>
  <si>
    <t>TOTAL</t>
  </si>
  <si>
    <t>ARDELEANU ADRIAN</t>
  </si>
  <si>
    <t>SERVICII</t>
  </si>
  <si>
    <t>SCUTARIU IULIANA</t>
  </si>
  <si>
    <t>VINERICĂ ALEXANDRU</t>
  </si>
  <si>
    <t>PETREA ALEXANDRU</t>
  </si>
  <si>
    <t>TAMBA MARIANA</t>
  </si>
  <si>
    <t>BÂNŢU LETIŢIA</t>
  </si>
  <si>
    <t>BORTOS GENOVEVA</t>
  </si>
  <si>
    <t>CANACHE GABRIEL</t>
  </si>
  <si>
    <t>DAVID ANDREI</t>
  </si>
  <si>
    <t>LAZAR CONSTANTIN</t>
  </si>
  <si>
    <t>GAVRILIU NARCIS</t>
  </si>
  <si>
    <t>MATE MIHAELA</t>
  </si>
  <si>
    <t>SOLTUZ DANIELA-ANDREEA</t>
  </si>
  <si>
    <t>TUDOSE ANA MARIA</t>
  </si>
  <si>
    <t>VERDEȘ DRAGOȘ</t>
  </si>
  <si>
    <t>LUPU ANDREEA</t>
  </si>
  <si>
    <t>BELCEANU DIANA-MARIA</t>
  </si>
  <si>
    <t>CERVICESCU ANA-MARIA</t>
  </si>
  <si>
    <t>MOMANU SÂNZIANA</t>
  </si>
  <si>
    <t>PINTILIOAIE BOGDAN</t>
  </si>
  <si>
    <t>ZAHIU TEODORA</t>
  </si>
  <si>
    <t>CONDREA GEORGE</t>
  </si>
  <si>
    <t>GROZAVU DANA-MARIA</t>
  </si>
  <si>
    <t>MIHU MĂDĂLINA-MIHAELA</t>
  </si>
  <si>
    <t>SURĂIANU DANIEL</t>
  </si>
  <si>
    <t>ANDRONIC LAURA-ȘTEFANIA</t>
  </si>
  <si>
    <t>LAZĂR ANDREI</t>
  </si>
  <si>
    <t>ZAHARIA DIANA</t>
  </si>
  <si>
    <t>BINCU ALIN-ALEXANDRU</t>
  </si>
  <si>
    <t>TEHNIC</t>
  </si>
  <si>
    <t>CÂMPANU BOGDAN</t>
  </si>
  <si>
    <t>MIRĂUȚĂ ROMULUS NICO</t>
  </si>
  <si>
    <t>UMANIST</t>
  </si>
  <si>
    <t>MIRON LEON</t>
  </si>
  <si>
    <t>TUDOR ELENA</t>
  </si>
  <si>
    <t>RĂILEANU GEORGIANA-RAMONA</t>
  </si>
  <si>
    <t>ALBU ALEXANDRU</t>
  </si>
  <si>
    <t>TOADER CĂTĂLINA-ANCA</t>
  </si>
  <si>
    <t>ROTARU LAURA</t>
  </si>
  <si>
    <t>BRESCAN MĂRIOARA</t>
  </si>
  <si>
    <t>GROZAVU DANIEL</t>
  </si>
  <si>
    <t>BOROS MARIAN</t>
  </si>
  <si>
    <t>ARSENIE  IONELA ROXANA</t>
  </si>
  <si>
    <t>a IX-a</t>
  </si>
  <si>
    <t>COLEGIUL TEHNIC „GRIGORE COBĂLCESCU” MOINEȘTI</t>
  </si>
  <si>
    <t>SCHIFIRNEŢ MIHAELA</t>
  </si>
  <si>
    <t>BATIN ANDREEA</t>
  </si>
  <si>
    <t>COLEGIUL ECONOMIC „ION GHICA” BACĂU</t>
  </si>
  <si>
    <t xml:space="preserve">CERNAT MONICA-ROXANA </t>
  </si>
  <si>
    <t>SZOCS ANA</t>
  </si>
  <si>
    <t>GHERVASE IRINEL</t>
  </si>
  <si>
    <t>GHERASĂ IOAN-DORU</t>
  </si>
  <si>
    <t>JICMON CRISTINA LUMINIȚA</t>
  </si>
  <si>
    <t>COLEGIUL TEHNIC de COMUNICAȚII „N.V. KARPEN” BACĂU</t>
  </si>
  <si>
    <t>ENEA MAGDA</t>
  </si>
  <si>
    <t>LĂZĂRESCU ADRIAN</t>
  </si>
  <si>
    <t>COLEGIUL TEHNIC „GHEORGHE ASACHI” ONEȘTI</t>
  </si>
  <si>
    <t>SOVEJANU ECATERINA</t>
  </si>
  <si>
    <t>MANCIU GICU FLORINEL</t>
  </si>
  <si>
    <t>TURCU ANA-MARIA</t>
  </si>
  <si>
    <t>MELINTE ALEXANDRU</t>
  </si>
  <si>
    <t>MISTODI ALEXANDRU</t>
  </si>
  <si>
    <t>MURARIU MARIA</t>
  </si>
  <si>
    <t>BUTUC DANIELA</t>
  </si>
  <si>
    <t>PROCA LARISA NICOLETA</t>
  </si>
  <si>
    <t>REBEGIA ANA-MARIA</t>
  </si>
  <si>
    <t>SAVA GEORGIANA</t>
  </si>
  <si>
    <t>TIMOFTE ALEXANDRU GHEORGHITA</t>
  </si>
  <si>
    <t>TUDOREANU ANDREEA</t>
  </si>
  <si>
    <t>MUNTEANU IULIA</t>
  </si>
  <si>
    <t>URSACHE IONUŢ</t>
  </si>
  <si>
    <t xml:space="preserve">a X-a </t>
  </si>
  <si>
    <t>BÎRGĂU GEORGIANA</t>
  </si>
  <si>
    <t>RADU DUMITRU</t>
  </si>
  <si>
    <t>BÎRSAN NICOLETA</t>
  </si>
  <si>
    <t>CIOCAN CLAUDIA</t>
  </si>
  <si>
    <t>BOGHEAN OVIDIU</t>
  </si>
  <si>
    <t>ENEA ALINA-IOANA</t>
  </si>
  <si>
    <t>LAZĂR   RĂZVAN</t>
  </si>
  <si>
    <t>MORARU COSMIN</t>
  </si>
  <si>
    <t>OBRINTESCHI BEATRICE</t>
  </si>
  <si>
    <t>POTÎRNICHE DIANA-NICOLETA</t>
  </si>
  <si>
    <t>PUȘCUȚĂ LUCIAN</t>
  </si>
  <si>
    <t>SILION COSMIN</t>
  </si>
  <si>
    <t>SPĂTARU RALUCA</t>
  </si>
  <si>
    <t>TUCU ELENA</t>
  </si>
  <si>
    <t>UDREA CONSTANTIN IULIAN</t>
  </si>
  <si>
    <t>VIȘAN LARISA</t>
  </si>
  <si>
    <t>BERTEA DANIELA</t>
  </si>
  <si>
    <t>VRABIE CĂTĂLIN</t>
  </si>
  <si>
    <t>AFILIPOAIE ROXANA</t>
  </si>
  <si>
    <t>a XI-a</t>
  </si>
  <si>
    <t>ANTON ELENA</t>
  </si>
  <si>
    <t>DĂNESCU  DIANA</t>
  </si>
  <si>
    <t>CHIRA CLAUDIU</t>
  </si>
  <si>
    <t>CHIRIAC LARISA</t>
  </si>
  <si>
    <t>COLEGIUL TEHNIC „PETRU PONI” ONEȘTI</t>
  </si>
  <si>
    <t>DĂMĂTÂRC DRAGOŞ</t>
  </si>
  <si>
    <t>GANEA ANA-ADELINA</t>
  </si>
  <si>
    <t>LICEUL TEHNOLOGIC „JAQUES M. ELIAS” SASCUT</t>
  </si>
  <si>
    <t>PARIS ALIN-MIHAI</t>
  </si>
  <si>
    <t>GRASU MIHAI-IONUȚ</t>
  </si>
  <si>
    <t>HARAPU DOINA</t>
  </si>
  <si>
    <t>IMBREA MIHAI</t>
  </si>
  <si>
    <t>TERENTE NECULAI</t>
  </si>
  <si>
    <t>LEUȘTEAN CĂTĂLINA-GEORGIANA</t>
  </si>
  <si>
    <t>BERESCU DIANA -NICOLETA</t>
  </si>
  <si>
    <t>LUNGU ANDREEA MĂDĂLINA</t>
  </si>
  <si>
    <t>MARTIUC ŞTEFAN</t>
  </si>
  <si>
    <t>BÂZU DANA-OTILIA</t>
  </si>
  <si>
    <t>MIHALACHE ANDREEA</t>
  </si>
  <si>
    <t>MÎȘU IULIAN-GEORGE-</t>
  </si>
  <si>
    <t>MOGHIOR ANA-MARIA</t>
  </si>
  <si>
    <t>ONODE ANDREEA</t>
  </si>
  <si>
    <t>RAUTA PAULA-ISABELA</t>
  </si>
  <si>
    <t>PASCU MARIA</t>
  </si>
  <si>
    <t>SANDU ELENA-ROXANA</t>
  </si>
  <si>
    <t>TULBURE SIMONA CRISTINA</t>
  </si>
  <si>
    <t>AGACHI DIANA-GEORGIANA</t>
  </si>
  <si>
    <t>a XII-a</t>
  </si>
  <si>
    <t>APOSTOL ADINA MARIA</t>
  </si>
  <si>
    <t xml:space="preserve">BIRTIA ISABELA  </t>
  </si>
  <si>
    <t>BONȚOI BIANCA-ROXANA</t>
  </si>
  <si>
    <t>BORDEANU ANDREEA</t>
  </si>
  <si>
    <t>COSTRAȘ ANDREEA</t>
  </si>
  <si>
    <t>DONICI CRISTINA</t>
  </si>
  <si>
    <t>FURTUNĂ BIANCA FLORINA</t>
  </si>
  <si>
    <t>GHEORGHIȚĂ MARIAN</t>
  </si>
  <si>
    <t>GHILASĂ IULIA ALEXANDRA</t>
  </si>
  <si>
    <t>PAŞCU LORENA</t>
  </si>
  <si>
    <t>PINTILEI ALEXANDRA</t>
  </si>
  <si>
    <t>ANDRONACHE ANDREEA-TEODORA</t>
  </si>
  <si>
    <t>REAL</t>
  </si>
  <si>
    <t>COLEGIUL NAȚIONAL „GRIGORE MOISIL” ONEȘTI</t>
  </si>
  <si>
    <t>LUNGU CRISTINA-ELENA</t>
  </si>
  <si>
    <t>BACIU CRISTINA</t>
  </si>
  <si>
    <t xml:space="preserve">COLEGIUL NAȚIONAL „VASILE ALECSANDRI” BACĂU </t>
  </si>
  <si>
    <t>BARBU CĂTĂLIN</t>
  </si>
  <si>
    <t>BELCIU ADELINA</t>
  </si>
  <si>
    <t>BILIS ANA-MARIA</t>
  </si>
  <si>
    <t>COLEGIUL NAȚIONAL „GHEORGHE VRĂNCEANU” BACĂU</t>
  </si>
  <si>
    <t>BULĂIAȘA ȘTEFANIA</t>
  </si>
  <si>
    <t>BUTURUGĂ ALEXANDRU-MIHAI</t>
  </si>
  <si>
    <t>CAPMARE ȘTEFAN</t>
  </si>
  <si>
    <t>CIMPOIA GEORGIANA</t>
  </si>
  <si>
    <t>CIUBEREA ANDRA</t>
  </si>
  <si>
    <t>CODREANU IOANA CODRUTA</t>
  </si>
  <si>
    <t>LICEUL TEORETIC „SPIRU HARET” MOINEȘTI</t>
  </si>
  <si>
    <t>MARIAN IULIA</t>
  </si>
  <si>
    <t>DĂMEAN ELENA-ALEXANDRA</t>
  </si>
  <si>
    <t>GHIUREA IOANA</t>
  </si>
  <si>
    <t>COLEGIUL NAȚIONAL „DIMITRIE CANTEMIR” ONEȘTI</t>
  </si>
  <si>
    <t>GURĂMULTĂ  BIANCA-GEORGIANA</t>
  </si>
  <si>
    <t>COLEGIUL NAȚIONAL „COSTACHE NEGRI” TG. OCNA</t>
  </si>
  <si>
    <t>HÂRJABĂ  ALISA</t>
  </si>
  <si>
    <t>LASLAU SIMINA ANDREEA</t>
  </si>
  <si>
    <t>LUPAȘCU-DOBOȘ EMANUEL</t>
  </si>
  <si>
    <t>MANU FLAVIUS-CRISTIAN</t>
  </si>
  <si>
    <t>MIHALCEA MARIUS-ALEX</t>
  </si>
  <si>
    <t>PITIGOIU DIANA</t>
  </si>
  <si>
    <t>PÎNZARU MIHAELA</t>
  </si>
  <si>
    <t>COLEGIUL TEHNIC „HENRI COANDĂ" BACĂU</t>
  </si>
  <si>
    <t>POPA MĂDĂLINA</t>
  </si>
  <si>
    <t>ROȘU ELENA</t>
  </si>
  <si>
    <t>SANDU STEFAN</t>
  </si>
  <si>
    <t>SCORTANU EMILIA-MARIA</t>
  </si>
  <si>
    <t>TOMA IRINA</t>
  </si>
  <si>
    <t>PUIU GABRIEL</t>
  </si>
  <si>
    <t>UNGURU CĂLIN-VLĂDUŢ</t>
  </si>
  <si>
    <t>HĂRJABĂ  ALISA</t>
  </si>
  <si>
    <t>ANDRĂȘOAIE LARISA</t>
  </si>
  <si>
    <t>BERTEA MĂDĂLIN</t>
  </si>
  <si>
    <t>BAITOC STEFAN</t>
  </si>
  <si>
    <t>URZICA SORIN</t>
  </si>
  <si>
    <t>BUSUIOC ANDA</t>
  </si>
  <si>
    <t>CHELARU DARIA-ALEXANDRA</t>
  </si>
  <si>
    <t>CURĂ ALINA-ALEXANDRA</t>
  </si>
  <si>
    <t>FARȚADI NICOLAE</t>
  </si>
  <si>
    <t>COLEGIUL TEHNIC „DIMITRIE GHIKA” COMĂNEȘTI</t>
  </si>
  <si>
    <t>ION MUNTEANU</t>
  </si>
  <si>
    <t>FRANDEȘ ELENA</t>
  </si>
  <si>
    <t>GRIGORAȘ ADELINA-MARIA</t>
  </si>
  <si>
    <t>MOGOȘ MIRUNA</t>
  </si>
  <si>
    <t>TUDOR LAVINIA</t>
  </si>
  <si>
    <t>OBREJA ȘTEFANIA-BIANCA</t>
  </si>
  <si>
    <t>BRUMA ION</t>
  </si>
  <si>
    <t>PREDAN IOANA</t>
  </si>
  <si>
    <t>ZGĂVÎRDICI FLORIN</t>
  </si>
  <si>
    <t>SCORTANU ALEXANDRA</t>
  </si>
  <si>
    <t>ANTOHI ANDRA</t>
  </si>
  <si>
    <t>AŞTEFĂNOAIE IOANA</t>
  </si>
  <si>
    <t>MELUŢĂ BEATRICE</t>
  </si>
  <si>
    <t>CHIRA NICOLAE</t>
  </si>
  <si>
    <t>DONICI RALUCA</t>
  </si>
  <si>
    <t>DUMITRU CARINA</t>
  </si>
  <si>
    <t>IVAN FLORINA</t>
  </si>
  <si>
    <t>LAURA FÂNU</t>
  </si>
  <si>
    <t>MINGHIREȘ RĂZVAN-ȘTEFAN</t>
  </si>
  <si>
    <t>MOLDOVEANU LENUȚA</t>
  </si>
  <si>
    <t>POPA PAULA-ELENA</t>
  </si>
  <si>
    <t>SAVA MĂDĂLIN</t>
  </si>
  <si>
    <t>TEACĂ ANDREI</t>
  </si>
  <si>
    <t>DĂNCIANU IOANA-CODRINA</t>
  </si>
  <si>
    <t>HARAPU ADINA</t>
  </si>
  <si>
    <t>IONIȚĂ ANA-MARIA</t>
  </si>
  <si>
    <t>LAZAR DORIAN</t>
  </si>
  <si>
    <t>COLEGIUL SPORTIV „NADIA COMĂNECI” ONEȘTI</t>
  </si>
  <si>
    <t>JITCOVICI RODICA</t>
  </si>
  <si>
    <t>MEȘTERCA MĂDĂLINA</t>
  </si>
  <si>
    <t>SASCĂU IOANA-ANDREEA</t>
  </si>
  <si>
    <t>HARASEMCIUC DANIELA</t>
  </si>
  <si>
    <t>BALAN IONUȚ ANDREI</t>
  </si>
  <si>
    <t>MĂGIRESCU CRISTINA</t>
  </si>
  <si>
    <t>BEJENARU FLORIN CRISTIAN</t>
  </si>
  <si>
    <t>SANDEA IOAN SEBASTIAN</t>
  </si>
  <si>
    <t>TUDURACHE CONSTANTIN</t>
  </si>
  <si>
    <t>FERENȚ ANDREI AUGUSTIN</t>
  </si>
  <si>
    <t>IANĂU MARIUS CRISTIAN</t>
  </si>
  <si>
    <t>ANTON ANA</t>
  </si>
  <si>
    <t>BOIAN ANCA</t>
  </si>
  <si>
    <t>COLEGIUL „GRIGORE ANTIPA” BACĂU</t>
  </si>
  <si>
    <t>COSMA  A.</t>
  </si>
  <si>
    <t>GOSMAN ANDREI</t>
  </si>
  <si>
    <t>ARITON IRINA, BUTOI MIHAELA</t>
  </si>
  <si>
    <t>HRIBĂNAȘ IONUȚ-ALEXANDRU</t>
  </si>
  <si>
    <t>ILIE FLORIN</t>
  </si>
  <si>
    <t>NASTASĂ CĂTĂLIN</t>
  </si>
  <si>
    <t>PAPANCEA ADELIN</t>
  </si>
  <si>
    <t>RADOIU COSMIN</t>
  </si>
  <si>
    <t>ZAHARIA STEFAN</t>
  </si>
  <si>
    <t>ALEXANDRESCU AIDA-EMILIA</t>
  </si>
  <si>
    <t>CAPATA ANDREEA-MARIUCA</t>
  </si>
  <si>
    <t>CIASER VIOLETA</t>
  </si>
  <si>
    <t>ENĂȘOAIE FLORIN</t>
  </si>
  <si>
    <t>COLEGIUL NAȚIONAL CATOLIC „SF. IOSIF” BACĂU</t>
  </si>
  <si>
    <t>GAZI IOANA</t>
  </si>
  <si>
    <t>GHERGHEL MARIUS-PETRIȘOR</t>
  </si>
  <si>
    <t>ISĂILA GEANINA</t>
  </si>
  <si>
    <t>DRAGOMIR VASILE</t>
  </si>
  <si>
    <t>LEAHU DRAGOȘ</t>
  </si>
  <si>
    <t>PADURARU OANA-MARIA</t>
  </si>
  <si>
    <t>ZODIAN BIANCA</t>
  </si>
  <si>
    <t>ANDOR EDUARD-FLORIN</t>
  </si>
  <si>
    <t>ANTON ADINA ELENA</t>
  </si>
  <si>
    <t>BORDEA ALEXANDRU-EMANUEL</t>
  </si>
  <si>
    <t>TĂLMĂCEL ADRIAN RĂZVAN</t>
  </si>
  <si>
    <t>FECHETĂ CIPRIAN</t>
  </si>
  <si>
    <t>PETRIȘOR SEBASTIAN</t>
  </si>
  <si>
    <t>FILIPESCU NICOLETA-ANDREEA</t>
  </si>
  <si>
    <t>HÎRJANU GIANINA-GABRIELA</t>
  </si>
  <si>
    <t>IRAVA TEODORA</t>
  </si>
  <si>
    <t>ABSENT</t>
  </si>
  <si>
    <t>CIOATĂ MIRUNA</t>
  </si>
  <si>
    <t>LUCACI MIRUNA</t>
  </si>
  <si>
    <t>Absent</t>
  </si>
  <si>
    <t>absent</t>
  </si>
  <si>
    <t xml:space="preserve">  </t>
  </si>
  <si>
    <t>PADURARU DIANA ALEXANDRA</t>
  </si>
  <si>
    <t>DRUG ADELINA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</si>
</sst>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</font>
    <font>
      <b/>
      <sz val="11"/>
      <color rgb="FF3F3F3F"/>
      <name val="Calibri"/>
      <family val="2"/>
      <charset val="238"/>
      <scheme val="minor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2F2F2"/>
      </patternFill>
    </fill>
  </fills>
  <borders count="1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  <border>
      <left style="thin">
        <color rgb="FF3F3F3F"/>
      </left>
      <right/>
      <top style="thin">
        <color rgb="FF3F3F3F"/>
      </top>
      <bottom/>
      <diagonal/>
    </border>
  </borders>
  <cellStyleXfs count="3">
    <xf numFmtId="0" fontId="0" fillId="0" borderId="0"/>
    <xf numFmtId="0" fontId="2" fillId="0" borderId="0"/>
    <xf numFmtId="0" fontId="3" fillId="2" borderId="2" applyNumberFormat="0" applyAlignment="0" applyProtection="0"/>
  </cellStyleXfs>
  <cellXfs count="55">
    <xf numFmtId="0" fontId="0" fillId="0" borderId="0" xfId="0"/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2" fontId="1" fillId="0" borderId="1" xfId="0" applyNumberFormat="1" applyFont="1" applyFill="1" applyBorder="1" applyAlignment="1">
      <alignment horizontal="left" vertical="center"/>
    </xf>
    <xf numFmtId="0" fontId="0" fillId="0" borderId="1" xfId="0" applyFont="1" applyFill="1" applyBorder="1"/>
    <xf numFmtId="2" fontId="0" fillId="0" borderId="1" xfId="0" applyNumberFormat="1" applyBorder="1"/>
    <xf numFmtId="0" fontId="0" fillId="0" borderId="0" xfId="0" applyAlignment="1">
      <alignment horizontal="center"/>
    </xf>
    <xf numFmtId="0" fontId="4" fillId="0" borderId="2" xfId="0" applyFont="1" applyFill="1" applyBorder="1" applyAlignment="1">
      <alignment horizontal="justify" vertical="center" wrapText="1"/>
    </xf>
    <xf numFmtId="0" fontId="4" fillId="0" borderId="2" xfId="2" applyFont="1" applyFill="1" applyBorder="1"/>
    <xf numFmtId="0" fontId="4" fillId="0" borderId="2" xfId="0" applyFont="1" applyFill="1" applyBorder="1"/>
    <xf numFmtId="0" fontId="4" fillId="0" borderId="2" xfId="0" applyFont="1" applyFill="1" applyBorder="1" applyAlignment="1">
      <alignment horizontal="left"/>
    </xf>
    <xf numFmtId="0" fontId="4" fillId="0" borderId="2" xfId="0" applyFont="1" applyFill="1" applyBorder="1" applyAlignment="1">
      <alignment wrapText="1"/>
    </xf>
    <xf numFmtId="0" fontId="5" fillId="0" borderId="2" xfId="0" applyFont="1" applyBorder="1"/>
    <xf numFmtId="0" fontId="5" fillId="0" borderId="2" xfId="0" applyFont="1" applyBorder="1" applyAlignment="1">
      <alignment horizontal="left"/>
    </xf>
    <xf numFmtId="0" fontId="5" fillId="0" borderId="2" xfId="0" applyFont="1" applyFill="1" applyBorder="1" applyAlignment="1">
      <alignment horizontal="left"/>
    </xf>
    <xf numFmtId="2" fontId="0" fillId="0" borderId="3" xfId="0" applyNumberFormat="1" applyBorder="1"/>
    <xf numFmtId="0" fontId="5" fillId="0" borderId="4" xfId="0" applyFont="1" applyBorder="1" applyAlignment="1">
      <alignment horizontal="left"/>
    </xf>
    <xf numFmtId="0" fontId="4" fillId="0" borderId="4" xfId="0" applyFont="1" applyFill="1" applyBorder="1" applyAlignment="1">
      <alignment horizontal="left"/>
    </xf>
    <xf numFmtId="0" fontId="5" fillId="0" borderId="2" xfId="0" applyFont="1" applyFill="1" applyBorder="1"/>
    <xf numFmtId="0" fontId="5" fillId="0" borderId="4" xfId="0" applyFont="1" applyBorder="1"/>
    <xf numFmtId="0" fontId="0" fillId="0" borderId="6" xfId="0" applyBorder="1"/>
    <xf numFmtId="0" fontId="1" fillId="0" borderId="7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left" vertical="center"/>
    </xf>
    <xf numFmtId="2" fontId="1" fillId="0" borderId="7" xfId="0" applyNumberFormat="1" applyFont="1" applyFill="1" applyBorder="1" applyAlignment="1">
      <alignment horizontal="left" vertical="center"/>
    </xf>
    <xf numFmtId="0" fontId="0" fillId="0" borderId="8" xfId="0" applyFont="1" applyFill="1" applyBorder="1"/>
    <xf numFmtId="0" fontId="5" fillId="0" borderId="8" xfId="0" applyFont="1" applyBorder="1"/>
    <xf numFmtId="0" fontId="5" fillId="0" borderId="8" xfId="0" applyFont="1" applyBorder="1" applyAlignment="1">
      <alignment horizontal="left"/>
    </xf>
    <xf numFmtId="2" fontId="0" fillId="0" borderId="8" xfId="0" applyNumberFormat="1" applyBorder="1"/>
    <xf numFmtId="0" fontId="0" fillId="0" borderId="8" xfId="0" applyBorder="1"/>
    <xf numFmtId="0" fontId="4" fillId="0" borderId="8" xfId="2" applyFont="1" applyFill="1" applyBorder="1"/>
    <xf numFmtId="0" fontId="4" fillId="0" borderId="8" xfId="0" applyFont="1" applyFill="1" applyBorder="1"/>
    <xf numFmtId="0" fontId="4" fillId="0" borderId="8" xfId="0" applyFont="1" applyFill="1" applyBorder="1" applyAlignment="1">
      <alignment horizontal="left"/>
    </xf>
    <xf numFmtId="0" fontId="0" fillId="0" borderId="9" xfId="0" applyBorder="1"/>
    <xf numFmtId="0" fontId="4" fillId="0" borderId="2" xfId="2" applyFont="1" applyFill="1" applyBorder="1" applyAlignment="1">
      <alignment horizontal="left"/>
    </xf>
    <xf numFmtId="0" fontId="0" fillId="0" borderId="10" xfId="0" applyFont="1" applyFill="1" applyBorder="1"/>
    <xf numFmtId="0" fontId="4" fillId="0" borderId="10" xfId="0" applyFont="1" applyFill="1" applyBorder="1"/>
    <xf numFmtId="0" fontId="4" fillId="0" borderId="10" xfId="2" applyFont="1" applyFill="1" applyBorder="1"/>
    <xf numFmtId="0" fontId="4" fillId="0" borderId="10" xfId="0" applyFont="1" applyFill="1" applyBorder="1" applyAlignment="1">
      <alignment horizontal="left"/>
    </xf>
    <xf numFmtId="2" fontId="0" fillId="0" borderId="10" xfId="0" applyNumberFormat="1" applyBorder="1"/>
    <xf numFmtId="0" fontId="4" fillId="0" borderId="10" xfId="2" applyFont="1" applyFill="1" applyBorder="1" applyAlignment="1">
      <alignment horizontal="left"/>
    </xf>
    <xf numFmtId="0" fontId="5" fillId="0" borderId="10" xfId="0" applyFont="1" applyBorder="1"/>
    <xf numFmtId="0" fontId="5" fillId="0" borderId="10" xfId="0" applyFont="1" applyBorder="1" applyAlignment="1">
      <alignment horizontal="left"/>
    </xf>
    <xf numFmtId="0" fontId="4" fillId="0" borderId="11" xfId="0" applyFont="1" applyFill="1" applyBorder="1"/>
    <xf numFmtId="0" fontId="4" fillId="0" borderId="11" xfId="2" applyFont="1" applyFill="1" applyBorder="1"/>
    <xf numFmtId="0" fontId="4" fillId="0" borderId="12" xfId="0" applyFont="1" applyFill="1" applyBorder="1" applyAlignment="1">
      <alignment horizontal="left"/>
    </xf>
    <xf numFmtId="2" fontId="0" fillId="0" borderId="5" xfId="0" applyNumberFormat="1" applyBorder="1"/>
    <xf numFmtId="2" fontId="0" fillId="0" borderId="9" xfId="0" applyNumberFormat="1" applyBorder="1"/>
    <xf numFmtId="0" fontId="1" fillId="0" borderId="10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left" vertical="center"/>
    </xf>
    <xf numFmtId="2" fontId="1" fillId="0" borderId="10" xfId="0" applyNumberFormat="1" applyFont="1" applyFill="1" applyBorder="1" applyAlignment="1">
      <alignment horizontal="left" vertical="center"/>
    </xf>
    <xf numFmtId="2" fontId="0" fillId="0" borderId="7" xfId="0" applyNumberFormat="1" applyBorder="1"/>
    <xf numFmtId="0" fontId="0" fillId="0" borderId="0" xfId="0" applyBorder="1"/>
    <xf numFmtId="0" fontId="0" fillId="0" borderId="0" xfId="0" applyFill="1" applyBorder="1"/>
    <xf numFmtId="2" fontId="0" fillId="0" borderId="0" xfId="0" applyNumberFormat="1" applyFill="1" applyBorder="1"/>
    <xf numFmtId="2" fontId="0" fillId="0" borderId="2" xfId="0" applyNumberFormat="1" applyBorder="1"/>
  </cellXfs>
  <cellStyles count="3">
    <cellStyle name="Ieșire" xfId="2" builtinId="21"/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"/>
  <sheetViews>
    <sheetView workbookViewId="0">
      <pane xSplit="2" ySplit="1" topLeftCell="E2" activePane="bottomRight" state="frozen"/>
      <selection pane="topRight" activeCell="C1" sqref="C1"/>
      <selection pane="bottomLeft" activeCell="A2" sqref="A2"/>
      <selection pane="bottomRight" activeCell="I23" sqref="I23"/>
    </sheetView>
  </sheetViews>
  <sheetFormatPr defaultRowHeight="15" x14ac:dyDescent="0.25"/>
  <cols>
    <col min="2" max="2" width="29.85546875" customWidth="1"/>
    <col min="3" max="3" width="6.42578125" bestFit="1" customWidth="1"/>
    <col min="4" max="4" width="12" customWidth="1"/>
    <col min="5" max="5" width="63.5703125" bestFit="1" customWidth="1"/>
    <col min="6" max="6" width="25.28515625" bestFit="1" customWidth="1"/>
    <col min="8" max="8" width="9.85546875" bestFit="1" customWidth="1"/>
    <col min="9" max="9" width="10.42578125" bestFit="1" customWidth="1"/>
    <col min="10" max="10" width="10.5703125" bestFit="1" customWidth="1"/>
  </cols>
  <sheetData>
    <row r="1" spans="1:11" x14ac:dyDescent="0.25">
      <c r="A1" s="1" t="s">
        <v>0</v>
      </c>
      <c r="B1" s="1" t="s">
        <v>1</v>
      </c>
      <c r="C1" s="1" t="s">
        <v>3</v>
      </c>
      <c r="D1" s="2" t="s">
        <v>4</v>
      </c>
      <c r="E1" s="2" t="s">
        <v>2</v>
      </c>
      <c r="F1" s="1" t="s">
        <v>5</v>
      </c>
      <c r="G1" s="2" t="s">
        <v>6</v>
      </c>
      <c r="H1" s="1" t="s">
        <v>7</v>
      </c>
      <c r="I1" s="2" t="s">
        <v>8</v>
      </c>
      <c r="J1" s="1" t="s">
        <v>9</v>
      </c>
      <c r="K1" s="3" t="s">
        <v>10</v>
      </c>
    </row>
    <row r="2" spans="1:11" x14ac:dyDescent="0.25">
      <c r="A2" s="4">
        <v>1</v>
      </c>
      <c r="B2" s="7" t="s">
        <v>54</v>
      </c>
      <c r="C2" s="8" t="s">
        <v>55</v>
      </c>
      <c r="D2" s="9" t="s">
        <v>12</v>
      </c>
      <c r="E2" s="9" t="s">
        <v>56</v>
      </c>
      <c r="F2" s="10" t="s">
        <v>57</v>
      </c>
      <c r="G2" s="5">
        <v>0</v>
      </c>
      <c r="H2" s="5">
        <v>1</v>
      </c>
      <c r="I2" s="5">
        <v>5.5</v>
      </c>
      <c r="J2" s="5">
        <v>1</v>
      </c>
      <c r="K2" s="5">
        <f>SUM(G2:J2)</f>
        <v>7.5</v>
      </c>
    </row>
    <row r="3" spans="1:11" x14ac:dyDescent="0.25">
      <c r="A3" s="4">
        <v>2</v>
      </c>
      <c r="B3" s="9" t="s">
        <v>58</v>
      </c>
      <c r="C3" s="8" t="s">
        <v>55</v>
      </c>
      <c r="D3" s="9" t="s">
        <v>12</v>
      </c>
      <c r="E3" s="11" t="s">
        <v>59</v>
      </c>
      <c r="F3" s="10" t="s">
        <v>13</v>
      </c>
      <c r="G3" s="5">
        <v>2</v>
      </c>
      <c r="H3" s="5">
        <v>0</v>
      </c>
      <c r="I3" s="5">
        <v>5.5</v>
      </c>
      <c r="J3" s="5">
        <v>1</v>
      </c>
      <c r="K3" s="5">
        <f t="shared" ref="K3:K17" si="0">SUM(G3:J3)</f>
        <v>8.5</v>
      </c>
    </row>
    <row r="4" spans="1:11" x14ac:dyDescent="0.25">
      <c r="A4" s="4">
        <v>3</v>
      </c>
      <c r="B4" s="9" t="s">
        <v>60</v>
      </c>
      <c r="C4" s="8" t="s">
        <v>55</v>
      </c>
      <c r="D4" s="9" t="s">
        <v>12</v>
      </c>
      <c r="E4" s="9" t="s">
        <v>56</v>
      </c>
      <c r="F4" s="10" t="s">
        <v>61</v>
      </c>
      <c r="G4" s="5">
        <v>1</v>
      </c>
      <c r="H4" s="5">
        <v>2</v>
      </c>
      <c r="I4" s="5">
        <v>3</v>
      </c>
      <c r="J4" s="5">
        <v>2</v>
      </c>
      <c r="K4" s="5">
        <f t="shared" si="0"/>
        <v>8</v>
      </c>
    </row>
    <row r="5" spans="1:11" x14ac:dyDescent="0.25">
      <c r="A5" s="4">
        <v>4</v>
      </c>
      <c r="B5" s="9" t="s">
        <v>62</v>
      </c>
      <c r="C5" s="8" t="s">
        <v>55</v>
      </c>
      <c r="D5" s="9" t="s">
        <v>12</v>
      </c>
      <c r="E5" s="11" t="s">
        <v>59</v>
      </c>
      <c r="F5" s="10" t="s">
        <v>63</v>
      </c>
      <c r="G5" s="5">
        <v>1</v>
      </c>
      <c r="H5" s="5">
        <v>1</v>
      </c>
      <c r="I5" s="5">
        <v>5</v>
      </c>
      <c r="J5" s="5">
        <v>0</v>
      </c>
      <c r="K5" s="5">
        <f t="shared" si="0"/>
        <v>7</v>
      </c>
    </row>
    <row r="6" spans="1:11" x14ac:dyDescent="0.25">
      <c r="A6" s="4">
        <v>5</v>
      </c>
      <c r="B6" s="12" t="s">
        <v>64</v>
      </c>
      <c r="C6" s="8" t="s">
        <v>55</v>
      </c>
      <c r="D6" s="12" t="s">
        <v>12</v>
      </c>
      <c r="E6" s="12" t="s">
        <v>65</v>
      </c>
      <c r="F6" s="13" t="s">
        <v>66</v>
      </c>
      <c r="G6" s="5">
        <v>1</v>
      </c>
      <c r="H6" s="5">
        <v>0</v>
      </c>
      <c r="I6" s="5">
        <v>3</v>
      </c>
      <c r="J6" s="5">
        <v>1</v>
      </c>
      <c r="K6" s="5">
        <f t="shared" si="0"/>
        <v>5</v>
      </c>
    </row>
    <row r="7" spans="1:11" x14ac:dyDescent="0.25">
      <c r="A7" s="4">
        <v>6</v>
      </c>
      <c r="B7" s="9" t="s">
        <v>67</v>
      </c>
      <c r="C7" s="8" t="s">
        <v>55</v>
      </c>
      <c r="D7" s="9" t="s">
        <v>12</v>
      </c>
      <c r="E7" s="9" t="s">
        <v>68</v>
      </c>
      <c r="F7" s="10" t="s">
        <v>69</v>
      </c>
      <c r="G7" s="5">
        <v>7</v>
      </c>
      <c r="H7" s="5">
        <v>7</v>
      </c>
      <c r="I7" s="5">
        <v>5</v>
      </c>
      <c r="J7" s="5">
        <v>2</v>
      </c>
      <c r="K7" s="5">
        <f t="shared" si="0"/>
        <v>21</v>
      </c>
    </row>
    <row r="8" spans="1:11" x14ac:dyDescent="0.25">
      <c r="A8" s="4">
        <v>7</v>
      </c>
      <c r="B8" s="9" t="s">
        <v>70</v>
      </c>
      <c r="C8" s="8" t="s">
        <v>55</v>
      </c>
      <c r="D8" s="9" t="s">
        <v>12</v>
      </c>
      <c r="E8" s="11" t="s">
        <v>59</v>
      </c>
      <c r="F8" s="10" t="s">
        <v>71</v>
      </c>
      <c r="G8" s="5">
        <v>3</v>
      </c>
      <c r="H8" s="5">
        <v>0</v>
      </c>
      <c r="I8" s="5">
        <v>4</v>
      </c>
      <c r="J8" s="5">
        <v>0</v>
      </c>
      <c r="K8" s="5">
        <f t="shared" si="0"/>
        <v>7</v>
      </c>
    </row>
    <row r="9" spans="1:11" x14ac:dyDescent="0.25">
      <c r="A9" s="4">
        <v>8</v>
      </c>
      <c r="B9" s="9" t="s">
        <v>72</v>
      </c>
      <c r="C9" s="8" t="s">
        <v>55</v>
      </c>
      <c r="D9" s="9" t="s">
        <v>12</v>
      </c>
      <c r="E9" s="11" t="s">
        <v>59</v>
      </c>
      <c r="F9" s="10" t="s">
        <v>13</v>
      </c>
      <c r="G9" s="5">
        <v>4</v>
      </c>
      <c r="H9" s="5">
        <v>0</v>
      </c>
      <c r="I9" s="5">
        <v>5</v>
      </c>
      <c r="J9" s="5">
        <v>1</v>
      </c>
      <c r="K9" s="5">
        <f t="shared" si="0"/>
        <v>10</v>
      </c>
    </row>
    <row r="10" spans="1:11" x14ac:dyDescent="0.25">
      <c r="A10" s="4">
        <v>9</v>
      </c>
      <c r="B10" s="9" t="s">
        <v>73</v>
      </c>
      <c r="C10" s="8" t="s">
        <v>55</v>
      </c>
      <c r="D10" s="9" t="s">
        <v>12</v>
      </c>
      <c r="E10" s="9" t="s">
        <v>56</v>
      </c>
      <c r="F10" s="10" t="s">
        <v>57</v>
      </c>
      <c r="G10" s="15">
        <v>1</v>
      </c>
      <c r="H10" s="15">
        <v>0</v>
      </c>
      <c r="I10" s="15">
        <v>6</v>
      </c>
      <c r="J10" s="15">
        <v>1</v>
      </c>
      <c r="K10" s="5">
        <f t="shared" si="0"/>
        <v>8</v>
      </c>
    </row>
    <row r="11" spans="1:11" x14ac:dyDescent="0.25">
      <c r="A11" s="4">
        <v>10</v>
      </c>
      <c r="B11" s="12" t="s">
        <v>74</v>
      </c>
      <c r="C11" s="8" t="s">
        <v>55</v>
      </c>
      <c r="D11" s="12" t="s">
        <v>12</v>
      </c>
      <c r="E11" s="12" t="s">
        <v>65</v>
      </c>
      <c r="F11" s="14" t="s">
        <v>75</v>
      </c>
      <c r="G11" s="54">
        <v>1</v>
      </c>
      <c r="H11" s="54">
        <v>0</v>
      </c>
      <c r="I11" s="54">
        <v>3.5</v>
      </c>
      <c r="J11" s="54">
        <v>0</v>
      </c>
      <c r="K11" s="5">
        <f t="shared" si="0"/>
        <v>4.5</v>
      </c>
    </row>
    <row r="12" spans="1:11" x14ac:dyDescent="0.25">
      <c r="A12" s="4">
        <v>11</v>
      </c>
      <c r="B12" s="12" t="s">
        <v>76</v>
      </c>
      <c r="C12" s="8" t="s">
        <v>55</v>
      </c>
      <c r="D12" s="12" t="s">
        <v>12</v>
      </c>
      <c r="E12" s="12" t="s">
        <v>65</v>
      </c>
      <c r="F12" s="13" t="s">
        <v>66</v>
      </c>
      <c r="G12" s="54">
        <v>2</v>
      </c>
      <c r="H12" s="54">
        <v>0</v>
      </c>
      <c r="I12" s="54">
        <v>4</v>
      </c>
      <c r="J12" s="54">
        <v>1</v>
      </c>
      <c r="K12" s="5">
        <f t="shared" si="0"/>
        <v>7</v>
      </c>
    </row>
    <row r="13" spans="1:11" x14ac:dyDescent="0.25">
      <c r="A13" s="4">
        <v>12</v>
      </c>
      <c r="B13" s="12" t="s">
        <v>77</v>
      </c>
      <c r="C13" s="8" t="s">
        <v>55</v>
      </c>
      <c r="D13" s="12" t="s">
        <v>12</v>
      </c>
      <c r="E13" s="12" t="s">
        <v>65</v>
      </c>
      <c r="F13" s="14" t="s">
        <v>75</v>
      </c>
      <c r="G13" s="54">
        <v>2</v>
      </c>
      <c r="H13" s="54">
        <v>0</v>
      </c>
      <c r="I13" s="54">
        <v>4.5</v>
      </c>
      <c r="J13" s="54">
        <v>0</v>
      </c>
      <c r="K13" s="5">
        <f t="shared" si="0"/>
        <v>6.5</v>
      </c>
    </row>
    <row r="14" spans="1:11" x14ac:dyDescent="0.25">
      <c r="A14" s="4">
        <v>13</v>
      </c>
      <c r="B14" s="9" t="s">
        <v>78</v>
      </c>
      <c r="C14" s="8" t="s">
        <v>55</v>
      </c>
      <c r="D14" s="9" t="s">
        <v>12</v>
      </c>
      <c r="E14" s="9" t="s">
        <v>56</v>
      </c>
      <c r="F14" s="10" t="s">
        <v>57</v>
      </c>
      <c r="G14" s="54">
        <v>1</v>
      </c>
      <c r="H14" s="54">
        <v>0</v>
      </c>
      <c r="I14" s="54">
        <v>3</v>
      </c>
      <c r="J14" s="54">
        <v>1</v>
      </c>
      <c r="K14" s="5">
        <f t="shared" si="0"/>
        <v>5</v>
      </c>
    </row>
    <row r="15" spans="1:11" x14ac:dyDescent="0.25">
      <c r="A15" s="4">
        <v>14</v>
      </c>
      <c r="B15" s="9" t="s">
        <v>79</v>
      </c>
      <c r="C15" s="8" t="s">
        <v>55</v>
      </c>
      <c r="D15" s="9" t="s">
        <v>12</v>
      </c>
      <c r="E15" s="9" t="s">
        <v>56</v>
      </c>
      <c r="F15" s="10" t="s">
        <v>57</v>
      </c>
      <c r="G15" s="54">
        <v>2</v>
      </c>
      <c r="H15" s="54">
        <v>0</v>
      </c>
      <c r="I15" s="54">
        <v>4</v>
      </c>
      <c r="J15" s="54">
        <v>1</v>
      </c>
      <c r="K15" s="5">
        <f t="shared" si="0"/>
        <v>7</v>
      </c>
    </row>
    <row r="16" spans="1:11" x14ac:dyDescent="0.25">
      <c r="A16" s="4">
        <v>15</v>
      </c>
      <c r="B16" s="9" t="s">
        <v>80</v>
      </c>
      <c r="C16" s="8" t="s">
        <v>55</v>
      </c>
      <c r="D16" s="9" t="s">
        <v>12</v>
      </c>
      <c r="E16" s="9" t="s">
        <v>56</v>
      </c>
      <c r="F16" s="10" t="s">
        <v>81</v>
      </c>
      <c r="G16" s="54">
        <v>2</v>
      </c>
      <c r="H16" s="54">
        <v>0</v>
      </c>
      <c r="I16" s="54">
        <v>2.5</v>
      </c>
      <c r="J16" s="54">
        <v>1</v>
      </c>
      <c r="K16" s="5">
        <f t="shared" si="0"/>
        <v>5.5</v>
      </c>
    </row>
    <row r="17" spans="1:11" x14ac:dyDescent="0.25">
      <c r="A17" s="4">
        <v>16</v>
      </c>
      <c r="B17" s="9" t="s">
        <v>82</v>
      </c>
      <c r="C17" s="8" t="s">
        <v>55</v>
      </c>
      <c r="D17" s="9" t="s">
        <v>12</v>
      </c>
      <c r="E17" s="11" t="s">
        <v>59</v>
      </c>
      <c r="F17" s="10" t="s">
        <v>23</v>
      </c>
      <c r="G17" s="54">
        <v>1</v>
      </c>
      <c r="H17" s="54">
        <v>0</v>
      </c>
      <c r="I17" s="54">
        <v>1</v>
      </c>
      <c r="J17" s="54">
        <v>0</v>
      </c>
      <c r="K17" s="5">
        <f t="shared" si="0"/>
        <v>2</v>
      </c>
    </row>
  </sheetData>
  <sortState ref="A2:K10">
    <sortCondition descending="1" ref="K2:K10"/>
    <sortCondition ref="B2:B10"/>
  </sortState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workbookViewId="0">
      <selection activeCell="E12" sqref="E12"/>
    </sheetView>
  </sheetViews>
  <sheetFormatPr defaultRowHeight="15" x14ac:dyDescent="0.25"/>
  <cols>
    <col min="2" max="2" width="20.5703125" customWidth="1"/>
    <col min="3" max="3" width="5.5703125" bestFit="1" customWidth="1"/>
    <col min="5" max="5" width="39.28515625" customWidth="1"/>
    <col min="6" max="6" width="25.42578125" customWidth="1"/>
    <col min="7" max="7" width="12.140625" customWidth="1"/>
    <col min="8" max="8" width="11.7109375" customWidth="1"/>
    <col min="9" max="9" width="11.42578125" customWidth="1"/>
    <col min="10" max="10" width="12" customWidth="1"/>
  </cols>
  <sheetData>
    <row r="1" spans="1:11" x14ac:dyDescent="0.25">
      <c r="A1" s="28" t="s">
        <v>0</v>
      </c>
      <c r="B1" s="28" t="s">
        <v>1</v>
      </c>
      <c r="C1" s="47" t="s">
        <v>3</v>
      </c>
      <c r="D1" s="48" t="s">
        <v>4</v>
      </c>
      <c r="E1" s="48" t="s">
        <v>2</v>
      </c>
      <c r="F1" s="28" t="s">
        <v>5</v>
      </c>
      <c r="G1" s="28" t="s">
        <v>6</v>
      </c>
      <c r="H1" s="28" t="s">
        <v>7</v>
      </c>
      <c r="I1" s="28" t="s">
        <v>8</v>
      </c>
      <c r="J1" s="28" t="s">
        <v>9</v>
      </c>
      <c r="K1" s="28" t="s">
        <v>10</v>
      </c>
    </row>
    <row r="2" spans="1:11" x14ac:dyDescent="0.25">
      <c r="A2" s="28">
        <v>1</v>
      </c>
      <c r="B2" s="12" t="s">
        <v>40</v>
      </c>
      <c r="C2" s="8" t="s">
        <v>83</v>
      </c>
      <c r="D2" s="9" t="s">
        <v>41</v>
      </c>
      <c r="E2" s="12" t="s">
        <v>65</v>
      </c>
      <c r="F2" s="13" t="s">
        <v>224</v>
      </c>
      <c r="G2" s="27">
        <v>0</v>
      </c>
      <c r="H2" s="27">
        <v>1</v>
      </c>
      <c r="I2" s="27">
        <v>0</v>
      </c>
      <c r="J2" s="27">
        <v>0</v>
      </c>
      <c r="K2" s="27">
        <f>SUM(G2:J2)</f>
        <v>1</v>
      </c>
    </row>
    <row r="3" spans="1:11" x14ac:dyDescent="0.25">
      <c r="A3" s="28">
        <v>2</v>
      </c>
      <c r="B3" s="12" t="s">
        <v>228</v>
      </c>
      <c r="C3" s="8" t="s">
        <v>83</v>
      </c>
      <c r="D3" s="9" t="s">
        <v>41</v>
      </c>
      <c r="E3" s="12" t="s">
        <v>65</v>
      </c>
      <c r="F3" s="13" t="s">
        <v>224</v>
      </c>
      <c r="G3" s="27">
        <v>1</v>
      </c>
      <c r="H3" s="27">
        <v>0</v>
      </c>
      <c r="I3" s="27">
        <v>0.5</v>
      </c>
      <c r="J3" s="27">
        <v>0</v>
      </c>
      <c r="K3" s="27">
        <f t="shared" ref="K3:K4" si="0">SUM(G3:J3)</f>
        <v>1.5</v>
      </c>
    </row>
    <row r="4" spans="1:11" x14ac:dyDescent="0.25">
      <c r="A4" s="28">
        <v>3</v>
      </c>
      <c r="B4" s="12" t="s">
        <v>229</v>
      </c>
      <c r="C4" s="8" t="s">
        <v>83</v>
      </c>
      <c r="D4" s="9" t="s">
        <v>41</v>
      </c>
      <c r="E4" s="12" t="s">
        <v>65</v>
      </c>
      <c r="F4" s="13" t="s">
        <v>224</v>
      </c>
      <c r="G4" s="27">
        <v>0</v>
      </c>
      <c r="H4" s="27">
        <v>1</v>
      </c>
      <c r="I4" s="27">
        <v>1</v>
      </c>
      <c r="J4" s="27">
        <v>0</v>
      </c>
      <c r="K4" s="27">
        <f t="shared" si="0"/>
        <v>2</v>
      </c>
    </row>
  </sheetData>
  <sortState ref="A2:K5">
    <sortCondition descending="1" ref="K2:K5"/>
    <sortCondition ref="B2:B5"/>
  </sortState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"/>
  <sheetViews>
    <sheetView workbookViewId="0">
      <selection activeCell="E16" sqref="E16"/>
    </sheetView>
  </sheetViews>
  <sheetFormatPr defaultRowHeight="15" x14ac:dyDescent="0.25"/>
  <cols>
    <col min="2" max="2" width="30.28515625" customWidth="1"/>
    <col min="3" max="3" width="5.5703125" bestFit="1" customWidth="1"/>
    <col min="5" max="5" width="34.140625" customWidth="1"/>
    <col min="6" max="6" width="23" customWidth="1"/>
    <col min="8" max="8" width="10.85546875" customWidth="1"/>
    <col min="9" max="9" width="11" customWidth="1"/>
    <col min="10" max="10" width="11.140625" customWidth="1"/>
  </cols>
  <sheetData>
    <row r="1" spans="1:11" x14ac:dyDescent="0.25">
      <c r="A1" s="28" t="s">
        <v>0</v>
      </c>
      <c r="B1" s="28" t="s">
        <v>1</v>
      </c>
      <c r="C1" s="47" t="s">
        <v>3</v>
      </c>
      <c r="D1" s="48" t="s">
        <v>4</v>
      </c>
      <c r="E1" s="48" t="s">
        <v>2</v>
      </c>
      <c r="F1" s="28" t="s">
        <v>5</v>
      </c>
      <c r="G1" s="28" t="s">
        <v>6</v>
      </c>
      <c r="H1" s="28" t="s">
        <v>7</v>
      </c>
      <c r="I1" s="28" t="s">
        <v>8</v>
      </c>
      <c r="J1" s="28" t="s">
        <v>9</v>
      </c>
      <c r="K1" s="28" t="s">
        <v>10</v>
      </c>
    </row>
    <row r="2" spans="1:11" x14ac:dyDescent="0.25">
      <c r="A2" s="28">
        <v>1</v>
      </c>
      <c r="B2" s="12" t="s">
        <v>42</v>
      </c>
      <c r="C2" s="12" t="s">
        <v>103</v>
      </c>
      <c r="D2" s="9" t="s">
        <v>41</v>
      </c>
      <c r="E2" s="12" t="s">
        <v>65</v>
      </c>
      <c r="F2" s="13" t="s">
        <v>100</v>
      </c>
      <c r="G2" s="27">
        <v>3</v>
      </c>
      <c r="H2" s="27">
        <v>4.5</v>
      </c>
      <c r="I2" s="27">
        <v>1</v>
      </c>
      <c r="J2" s="27">
        <v>7</v>
      </c>
      <c r="K2" s="27">
        <f>SUM(G2:J2)</f>
        <v>15.5</v>
      </c>
    </row>
  </sheetData>
  <sortState ref="A2:K9">
    <sortCondition descending="1" ref="K2:K9"/>
    <sortCondition ref="B2:B9"/>
  </sortState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tabSelected="1" workbookViewId="0">
      <selection activeCell="C16" sqref="C16"/>
    </sheetView>
  </sheetViews>
  <sheetFormatPr defaultRowHeight="15" x14ac:dyDescent="0.25"/>
  <cols>
    <col min="2" max="2" width="29.5703125" customWidth="1"/>
    <col min="3" max="3" width="10.140625" bestFit="1" customWidth="1"/>
    <col min="5" max="5" width="17.85546875" customWidth="1"/>
    <col min="6" max="6" width="34.5703125" bestFit="1" customWidth="1"/>
    <col min="9" max="9" width="11.5703125" customWidth="1"/>
    <col min="10" max="10" width="11.28515625" customWidth="1"/>
  </cols>
  <sheetData>
    <row r="1" spans="1:11" x14ac:dyDescent="0.25">
      <c r="A1" s="32" t="s">
        <v>0</v>
      </c>
      <c r="B1" s="32" t="s">
        <v>1</v>
      </c>
      <c r="C1" s="21" t="s">
        <v>3</v>
      </c>
      <c r="D1" s="22" t="s">
        <v>4</v>
      </c>
      <c r="E1" s="22" t="s">
        <v>2</v>
      </c>
      <c r="F1" s="32" t="s">
        <v>5</v>
      </c>
      <c r="G1" s="32" t="s">
        <v>6</v>
      </c>
      <c r="H1" s="32" t="s">
        <v>7</v>
      </c>
      <c r="I1" s="32" t="s">
        <v>8</v>
      </c>
      <c r="J1" s="32" t="s">
        <v>9</v>
      </c>
      <c r="K1" s="32" t="s">
        <v>10</v>
      </c>
    </row>
    <row r="2" spans="1:11" x14ac:dyDescent="0.25">
      <c r="A2" s="28">
        <v>1</v>
      </c>
      <c r="B2" s="25" t="s">
        <v>230</v>
      </c>
      <c r="C2" s="29" t="s">
        <v>131</v>
      </c>
      <c r="D2" s="30" t="s">
        <v>41</v>
      </c>
      <c r="E2" s="25" t="s">
        <v>65</v>
      </c>
      <c r="F2" s="26" t="s">
        <v>87</v>
      </c>
      <c r="G2" s="27">
        <v>1</v>
      </c>
      <c r="H2" s="27">
        <v>0.5</v>
      </c>
      <c r="I2" s="27">
        <v>1</v>
      </c>
      <c r="J2" s="27">
        <v>0</v>
      </c>
      <c r="K2" s="27">
        <f t="shared" ref="K2:K11" si="0">SUM(G2:J2)</f>
        <v>2.5</v>
      </c>
    </row>
    <row r="3" spans="1:11" x14ac:dyDescent="0.25">
      <c r="A3" s="28">
        <v>2</v>
      </c>
      <c r="B3" s="25" t="s">
        <v>231</v>
      </c>
      <c r="C3" s="29" t="s">
        <v>131</v>
      </c>
      <c r="D3" s="30" t="s">
        <v>41</v>
      </c>
      <c r="E3" s="25" t="s">
        <v>65</v>
      </c>
      <c r="F3" s="26" t="s">
        <v>87</v>
      </c>
      <c r="G3" s="27">
        <v>4</v>
      </c>
      <c r="H3" s="27">
        <v>3</v>
      </c>
      <c r="I3" s="27">
        <v>1</v>
      </c>
      <c r="J3" s="27">
        <v>0</v>
      </c>
      <c r="K3" s="27">
        <f t="shared" si="0"/>
        <v>8</v>
      </c>
    </row>
    <row r="4" spans="1:11" x14ac:dyDescent="0.25">
      <c r="A4" s="28">
        <v>3</v>
      </c>
      <c r="B4" s="25" t="s">
        <v>234</v>
      </c>
      <c r="C4" s="25" t="s">
        <v>131</v>
      </c>
      <c r="D4" s="30" t="s">
        <v>41</v>
      </c>
      <c r="E4" s="25" t="s">
        <v>108</v>
      </c>
      <c r="F4" s="26" t="s">
        <v>235</v>
      </c>
      <c r="G4" s="27">
        <v>5.5</v>
      </c>
      <c r="H4" s="27">
        <v>6.5</v>
      </c>
      <c r="I4" s="27">
        <v>1</v>
      </c>
      <c r="J4" s="27">
        <v>3</v>
      </c>
      <c r="K4" s="27">
        <f t="shared" si="0"/>
        <v>16</v>
      </c>
    </row>
    <row r="5" spans="1:11" x14ac:dyDescent="0.25">
      <c r="A5" s="28">
        <v>4</v>
      </c>
      <c r="B5" s="25" t="s">
        <v>236</v>
      </c>
      <c r="C5" s="29" t="s">
        <v>131</v>
      </c>
      <c r="D5" s="30" t="s">
        <v>41</v>
      </c>
      <c r="E5" s="25" t="s">
        <v>65</v>
      </c>
      <c r="F5" s="26" t="s">
        <v>100</v>
      </c>
      <c r="G5" s="27">
        <v>3</v>
      </c>
      <c r="H5" s="27">
        <v>4</v>
      </c>
      <c r="I5" s="27">
        <v>1</v>
      </c>
      <c r="J5" s="27">
        <v>3</v>
      </c>
      <c r="K5" s="27">
        <f t="shared" si="0"/>
        <v>11</v>
      </c>
    </row>
    <row r="6" spans="1:11" x14ac:dyDescent="0.25">
      <c r="A6" s="28">
        <v>5</v>
      </c>
      <c r="B6" s="25" t="s">
        <v>237</v>
      </c>
      <c r="C6" s="29" t="s">
        <v>131</v>
      </c>
      <c r="D6" s="30" t="s">
        <v>41</v>
      </c>
      <c r="E6" s="25" t="s">
        <v>65</v>
      </c>
      <c r="F6" s="26" t="s">
        <v>87</v>
      </c>
      <c r="G6" s="27"/>
      <c r="H6" s="27"/>
      <c r="I6" s="27"/>
      <c r="J6" s="27"/>
      <c r="K6" s="27" t="s">
        <v>263</v>
      </c>
    </row>
    <row r="7" spans="1:11" x14ac:dyDescent="0.25">
      <c r="A7" s="28">
        <v>6</v>
      </c>
      <c r="B7" s="25" t="s">
        <v>43</v>
      </c>
      <c r="C7" s="29" t="s">
        <v>131</v>
      </c>
      <c r="D7" s="30" t="s">
        <v>41</v>
      </c>
      <c r="E7" s="25" t="s">
        <v>65</v>
      </c>
      <c r="F7" s="26" t="s">
        <v>66</v>
      </c>
      <c r="G7" s="27">
        <v>5.5</v>
      </c>
      <c r="H7" s="27">
        <v>6.5</v>
      </c>
      <c r="I7" s="27">
        <v>1</v>
      </c>
      <c r="J7" s="27">
        <v>3</v>
      </c>
      <c r="K7" s="27">
        <f t="shared" si="0"/>
        <v>16</v>
      </c>
    </row>
    <row r="8" spans="1:11" x14ac:dyDescent="0.25">
      <c r="A8" s="28">
        <v>7</v>
      </c>
      <c r="B8" s="25" t="s">
        <v>238</v>
      </c>
      <c r="C8" s="29" t="s">
        <v>131</v>
      </c>
      <c r="D8" s="30" t="s">
        <v>41</v>
      </c>
      <c r="E8" s="25" t="s">
        <v>65</v>
      </c>
      <c r="F8" s="26" t="s">
        <v>87</v>
      </c>
      <c r="G8" s="27">
        <v>2</v>
      </c>
      <c r="H8" s="27">
        <v>2</v>
      </c>
      <c r="I8" s="27">
        <v>1</v>
      </c>
      <c r="J8" s="27">
        <v>0</v>
      </c>
      <c r="K8" s="27">
        <f t="shared" si="0"/>
        <v>5</v>
      </c>
    </row>
    <row r="9" spans="1:11" x14ac:dyDescent="0.25">
      <c r="A9" s="28">
        <v>8</v>
      </c>
      <c r="B9" s="25" t="s">
        <v>239</v>
      </c>
      <c r="C9" s="25" t="s">
        <v>131</v>
      </c>
      <c r="D9" s="30" t="s">
        <v>41</v>
      </c>
      <c r="E9" s="25" t="s">
        <v>108</v>
      </c>
      <c r="F9" s="26" t="s">
        <v>235</v>
      </c>
      <c r="G9" s="27">
        <v>4.5</v>
      </c>
      <c r="H9" s="27">
        <v>1.5</v>
      </c>
      <c r="I9" s="27">
        <v>1</v>
      </c>
      <c r="J9" s="27">
        <v>3</v>
      </c>
      <c r="K9" s="27">
        <f t="shared" si="0"/>
        <v>10</v>
      </c>
    </row>
    <row r="10" spans="1:11" x14ac:dyDescent="0.25">
      <c r="A10" s="28">
        <v>9</v>
      </c>
      <c r="B10" s="25" t="s">
        <v>240</v>
      </c>
      <c r="C10" s="25" t="s">
        <v>131</v>
      </c>
      <c r="D10" s="30" t="s">
        <v>41</v>
      </c>
      <c r="E10" s="25" t="s">
        <v>108</v>
      </c>
      <c r="F10" s="26" t="s">
        <v>235</v>
      </c>
      <c r="G10" s="27">
        <v>5</v>
      </c>
      <c r="H10" s="27">
        <v>5.5</v>
      </c>
      <c r="I10" s="27">
        <v>4</v>
      </c>
      <c r="J10" s="27">
        <v>4</v>
      </c>
      <c r="K10" s="27">
        <f t="shared" si="0"/>
        <v>18.5</v>
      </c>
    </row>
    <row r="11" spans="1:11" x14ac:dyDescent="0.25">
      <c r="A11" s="28">
        <v>10</v>
      </c>
      <c r="B11" s="25" t="s">
        <v>241</v>
      </c>
      <c r="C11" s="25" t="s">
        <v>131</v>
      </c>
      <c r="D11" s="30" t="s">
        <v>41</v>
      </c>
      <c r="E11" s="25" t="s">
        <v>108</v>
      </c>
      <c r="F11" s="26" t="s">
        <v>235</v>
      </c>
      <c r="G11" s="27">
        <v>2</v>
      </c>
      <c r="H11" s="27">
        <v>4.5</v>
      </c>
      <c r="I11" s="27">
        <v>1</v>
      </c>
      <c r="J11" s="27">
        <v>0</v>
      </c>
      <c r="K11" s="27">
        <f t="shared" si="0"/>
        <v>7.5</v>
      </c>
    </row>
  </sheetData>
  <autoFilter ref="A1:K7">
    <sortState ref="A2:K8">
      <sortCondition descending="1" ref="K2:K8"/>
      <sortCondition ref="B2:B8"/>
    </sortState>
  </autoFilter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workbookViewId="0">
      <selection activeCell="K15" sqref="K15"/>
    </sheetView>
  </sheetViews>
  <sheetFormatPr defaultRowHeight="15" x14ac:dyDescent="0.25"/>
  <cols>
    <col min="2" max="2" width="30.7109375" bestFit="1" customWidth="1"/>
    <col min="3" max="3" width="10.140625" bestFit="1" customWidth="1"/>
    <col min="5" max="5" width="30.5703125" customWidth="1"/>
    <col min="6" max="6" width="22.7109375" bestFit="1" customWidth="1"/>
    <col min="7" max="7" width="9.28515625" bestFit="1" customWidth="1"/>
    <col min="8" max="8" width="9.85546875" bestFit="1" customWidth="1"/>
    <col min="9" max="9" width="10.42578125" bestFit="1" customWidth="1"/>
    <col min="10" max="10" width="10.5703125" bestFit="1" customWidth="1"/>
  </cols>
  <sheetData>
    <row r="1" spans="1:11" x14ac:dyDescent="0.25">
      <c r="A1" s="47" t="s">
        <v>0</v>
      </c>
      <c r="B1" s="47" t="s">
        <v>1</v>
      </c>
      <c r="C1" s="47" t="s">
        <v>3</v>
      </c>
      <c r="D1" s="48" t="s">
        <v>4</v>
      </c>
      <c r="E1" s="48" t="s">
        <v>2</v>
      </c>
      <c r="F1" s="47" t="s">
        <v>5</v>
      </c>
      <c r="G1" s="48" t="s">
        <v>6</v>
      </c>
      <c r="H1" s="47" t="s">
        <v>7</v>
      </c>
      <c r="I1" s="48" t="s">
        <v>8</v>
      </c>
      <c r="J1" s="47" t="s">
        <v>9</v>
      </c>
      <c r="K1" s="48" t="s">
        <v>10</v>
      </c>
    </row>
    <row r="2" spans="1:11" x14ac:dyDescent="0.25">
      <c r="A2" s="34">
        <v>1</v>
      </c>
      <c r="B2" s="35" t="s">
        <v>242</v>
      </c>
      <c r="C2" s="36" t="s">
        <v>55</v>
      </c>
      <c r="D2" s="36" t="s">
        <v>44</v>
      </c>
      <c r="E2" s="35" t="s">
        <v>159</v>
      </c>
      <c r="F2" s="37" t="s">
        <v>160</v>
      </c>
      <c r="G2" s="38">
        <v>0</v>
      </c>
      <c r="H2" s="38">
        <v>0</v>
      </c>
      <c r="I2" s="38">
        <v>0</v>
      </c>
      <c r="J2" s="38">
        <v>0</v>
      </c>
      <c r="K2" s="38">
        <f>SUM(G2:J2)</f>
        <v>0</v>
      </c>
    </row>
    <row r="3" spans="1:11" x14ac:dyDescent="0.25">
      <c r="A3" s="34">
        <v>2</v>
      </c>
      <c r="B3" s="35" t="s">
        <v>243</v>
      </c>
      <c r="C3" s="36" t="s">
        <v>55</v>
      </c>
      <c r="D3" s="36" t="s">
        <v>44</v>
      </c>
      <c r="E3" s="35" t="s">
        <v>159</v>
      </c>
      <c r="F3" s="37" t="s">
        <v>160</v>
      </c>
      <c r="G3" s="38">
        <v>0</v>
      </c>
      <c r="H3" s="38">
        <v>0</v>
      </c>
      <c r="I3" s="38">
        <v>1</v>
      </c>
      <c r="J3" s="38">
        <v>0</v>
      </c>
      <c r="K3" s="38">
        <f t="shared" ref="K3:K11" si="0">SUM(G3:J3)</f>
        <v>1</v>
      </c>
    </row>
    <row r="4" spans="1:11" x14ac:dyDescent="0.25">
      <c r="A4" s="34">
        <v>3</v>
      </c>
      <c r="B4" s="35" t="s">
        <v>270</v>
      </c>
      <c r="C4" s="36" t="s">
        <v>55</v>
      </c>
      <c r="D4" s="36" t="s">
        <v>44</v>
      </c>
      <c r="E4" s="35" t="s">
        <v>148</v>
      </c>
      <c r="F4" s="37" t="s">
        <v>244</v>
      </c>
      <c r="G4" s="38">
        <v>0</v>
      </c>
      <c r="H4" s="38">
        <v>0</v>
      </c>
      <c r="I4" s="38">
        <v>1</v>
      </c>
      <c r="J4" s="38">
        <v>0</v>
      </c>
      <c r="K4" s="38">
        <f t="shared" si="0"/>
        <v>1</v>
      </c>
    </row>
    <row r="5" spans="1:11" x14ac:dyDescent="0.25">
      <c r="A5" s="34">
        <v>4</v>
      </c>
      <c r="B5" s="36" t="s">
        <v>245</v>
      </c>
      <c r="C5" s="36" t="s">
        <v>55</v>
      </c>
      <c r="D5" s="36" t="s">
        <v>44</v>
      </c>
      <c r="E5" s="36" t="s">
        <v>246</v>
      </c>
      <c r="F5" s="39" t="s">
        <v>45</v>
      </c>
      <c r="G5" s="38">
        <v>7</v>
      </c>
      <c r="H5" s="38">
        <v>0</v>
      </c>
      <c r="I5" s="38">
        <v>7</v>
      </c>
      <c r="J5" s="38">
        <v>0</v>
      </c>
      <c r="K5" s="38">
        <f t="shared" si="0"/>
        <v>14</v>
      </c>
    </row>
    <row r="6" spans="1:11" x14ac:dyDescent="0.25">
      <c r="A6" s="34">
        <v>5</v>
      </c>
      <c r="B6" s="35" t="s">
        <v>247</v>
      </c>
      <c r="C6" s="36" t="s">
        <v>55</v>
      </c>
      <c r="D6" s="36" t="s">
        <v>44</v>
      </c>
      <c r="E6" s="35" t="s">
        <v>148</v>
      </c>
      <c r="F6" s="37" t="s">
        <v>244</v>
      </c>
      <c r="G6" s="38">
        <v>2</v>
      </c>
      <c r="H6" s="38">
        <v>0</v>
      </c>
      <c r="I6" s="38">
        <v>4</v>
      </c>
      <c r="J6" s="38">
        <v>1</v>
      </c>
      <c r="K6" s="38">
        <f t="shared" si="0"/>
        <v>7</v>
      </c>
    </row>
    <row r="7" spans="1:11" x14ac:dyDescent="0.25">
      <c r="A7" s="34">
        <v>6</v>
      </c>
      <c r="B7" s="36" t="s">
        <v>248</v>
      </c>
      <c r="C7" s="36" t="s">
        <v>55</v>
      </c>
      <c r="D7" s="36" t="s">
        <v>44</v>
      </c>
      <c r="E7" s="36" t="s">
        <v>246</v>
      </c>
      <c r="F7" s="39" t="s">
        <v>45</v>
      </c>
      <c r="G7" s="38">
        <v>6</v>
      </c>
      <c r="H7" s="38">
        <v>2</v>
      </c>
      <c r="I7" s="38">
        <v>7</v>
      </c>
      <c r="J7" s="38">
        <v>0</v>
      </c>
      <c r="K7" s="38">
        <f t="shared" si="0"/>
        <v>15</v>
      </c>
    </row>
    <row r="8" spans="1:11" x14ac:dyDescent="0.25">
      <c r="A8" s="34">
        <v>7</v>
      </c>
      <c r="B8" s="40" t="s">
        <v>249</v>
      </c>
      <c r="C8" s="36" t="s">
        <v>55</v>
      </c>
      <c r="D8" s="36" t="s">
        <v>44</v>
      </c>
      <c r="E8" s="40" t="s">
        <v>173</v>
      </c>
      <c r="F8" s="41" t="s">
        <v>250</v>
      </c>
      <c r="G8" s="38"/>
      <c r="H8" s="38"/>
      <c r="I8" s="38"/>
      <c r="J8" s="38"/>
      <c r="K8" s="38" t="s">
        <v>263</v>
      </c>
    </row>
    <row r="9" spans="1:11" x14ac:dyDescent="0.25">
      <c r="A9" s="34">
        <v>8</v>
      </c>
      <c r="B9" s="35" t="s">
        <v>251</v>
      </c>
      <c r="C9" s="36" t="s">
        <v>55</v>
      </c>
      <c r="D9" s="36" t="s">
        <v>44</v>
      </c>
      <c r="E9" s="35" t="s">
        <v>148</v>
      </c>
      <c r="F9" s="37" t="s">
        <v>244</v>
      </c>
      <c r="G9" s="38"/>
      <c r="H9" s="38"/>
      <c r="I9" s="38"/>
      <c r="J9" s="38"/>
      <c r="K9" s="38" t="s">
        <v>263</v>
      </c>
    </row>
    <row r="10" spans="1:11" x14ac:dyDescent="0.25">
      <c r="A10" s="34">
        <v>9</v>
      </c>
      <c r="B10" s="35" t="s">
        <v>252</v>
      </c>
      <c r="C10" s="36" t="s">
        <v>55</v>
      </c>
      <c r="D10" s="36" t="s">
        <v>44</v>
      </c>
      <c r="E10" s="35" t="s">
        <v>159</v>
      </c>
      <c r="F10" s="37" t="s">
        <v>160</v>
      </c>
      <c r="G10" s="38"/>
      <c r="H10" s="38"/>
      <c r="I10" s="38"/>
      <c r="J10" s="38"/>
      <c r="K10" s="38" t="s">
        <v>263</v>
      </c>
    </row>
    <row r="11" spans="1:11" x14ac:dyDescent="0.25">
      <c r="A11" s="34">
        <v>10</v>
      </c>
      <c r="B11" s="35" t="s">
        <v>253</v>
      </c>
      <c r="C11" s="36" t="s">
        <v>55</v>
      </c>
      <c r="D11" s="36" t="s">
        <v>44</v>
      </c>
      <c r="E11" s="35" t="s">
        <v>148</v>
      </c>
      <c r="F11" s="37" t="s">
        <v>244</v>
      </c>
      <c r="G11" s="38">
        <v>0</v>
      </c>
      <c r="H11" s="38">
        <v>0</v>
      </c>
      <c r="I11" s="38">
        <v>1</v>
      </c>
      <c r="J11" s="38">
        <v>0</v>
      </c>
      <c r="K11" s="38">
        <f t="shared" si="0"/>
        <v>1</v>
      </c>
    </row>
  </sheetData>
  <autoFilter ref="B1:K4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"/>
  <sheetViews>
    <sheetView workbookViewId="0">
      <selection activeCell="J8" sqref="J8"/>
    </sheetView>
  </sheetViews>
  <sheetFormatPr defaultRowHeight="15" x14ac:dyDescent="0.25"/>
  <cols>
    <col min="2" max="2" width="30.7109375" bestFit="1" customWidth="1"/>
    <col min="3" max="3" width="10.140625" bestFit="1" customWidth="1"/>
    <col min="5" max="5" width="24.42578125" customWidth="1"/>
    <col min="6" max="6" width="22.7109375" bestFit="1" customWidth="1"/>
    <col min="7" max="7" width="9.28515625" bestFit="1" customWidth="1"/>
    <col min="8" max="8" width="9.85546875" bestFit="1" customWidth="1"/>
    <col min="9" max="9" width="10.42578125" bestFit="1" customWidth="1"/>
    <col min="10" max="10" width="10.5703125" bestFit="1" customWidth="1"/>
  </cols>
  <sheetData>
    <row r="1" spans="1:11" x14ac:dyDescent="0.25">
      <c r="A1" s="47" t="s">
        <v>0</v>
      </c>
      <c r="B1" s="47" t="s">
        <v>1</v>
      </c>
      <c r="C1" s="47" t="s">
        <v>3</v>
      </c>
      <c r="D1" s="48" t="s">
        <v>4</v>
      </c>
      <c r="E1" s="48" t="s">
        <v>2</v>
      </c>
      <c r="F1" s="47" t="s">
        <v>5</v>
      </c>
      <c r="G1" s="48" t="s">
        <v>6</v>
      </c>
      <c r="H1" s="47" t="s">
        <v>7</v>
      </c>
      <c r="I1" s="48" t="s">
        <v>8</v>
      </c>
      <c r="J1" s="47" t="s">
        <v>9</v>
      </c>
      <c r="K1" s="48" t="s">
        <v>10</v>
      </c>
    </row>
    <row r="2" spans="1:11" x14ac:dyDescent="0.25">
      <c r="A2" s="34">
        <v>1</v>
      </c>
      <c r="B2" s="8" t="s">
        <v>254</v>
      </c>
      <c r="C2" s="8" t="s">
        <v>83</v>
      </c>
      <c r="D2" s="8" t="s">
        <v>44</v>
      </c>
      <c r="E2" s="8" t="s">
        <v>246</v>
      </c>
      <c r="F2" s="33" t="s">
        <v>45</v>
      </c>
      <c r="G2" s="38">
        <v>6</v>
      </c>
      <c r="H2" s="38">
        <v>0</v>
      </c>
      <c r="I2" s="38">
        <v>7</v>
      </c>
      <c r="J2" s="38">
        <v>3</v>
      </c>
      <c r="K2" s="38">
        <f>SUM(G2:J2)</f>
        <v>16</v>
      </c>
    </row>
    <row r="3" spans="1:11" x14ac:dyDescent="0.25">
      <c r="A3" s="34">
        <v>2</v>
      </c>
      <c r="B3" s="9" t="s">
        <v>255</v>
      </c>
      <c r="C3" s="8" t="s">
        <v>83</v>
      </c>
      <c r="D3" s="8" t="s">
        <v>44</v>
      </c>
      <c r="E3" s="9" t="s">
        <v>159</v>
      </c>
      <c r="F3" s="10" t="s">
        <v>160</v>
      </c>
      <c r="G3" s="38"/>
      <c r="H3" s="38"/>
      <c r="I3" s="38"/>
      <c r="J3" s="38"/>
      <c r="K3" s="38" t="s">
        <v>263</v>
      </c>
    </row>
    <row r="4" spans="1:11" x14ac:dyDescent="0.25">
      <c r="A4" s="34">
        <v>3</v>
      </c>
      <c r="B4" s="8" t="s">
        <v>256</v>
      </c>
      <c r="C4" s="8" t="s">
        <v>83</v>
      </c>
      <c r="D4" s="8" t="s">
        <v>44</v>
      </c>
      <c r="E4" s="8" t="s">
        <v>246</v>
      </c>
      <c r="F4" s="33" t="s">
        <v>45</v>
      </c>
      <c r="G4" s="38">
        <v>2</v>
      </c>
      <c r="H4" s="38">
        <v>0</v>
      </c>
      <c r="I4" s="38">
        <v>1</v>
      </c>
      <c r="J4" s="38">
        <v>0</v>
      </c>
      <c r="K4" s="38">
        <f t="shared" ref="K3:K5" si="0">SUM(G4:J4)</f>
        <v>3</v>
      </c>
    </row>
    <row r="5" spans="1:11" x14ac:dyDescent="0.25">
      <c r="A5" s="34">
        <v>4</v>
      </c>
      <c r="B5" s="12" t="s">
        <v>257</v>
      </c>
      <c r="C5" s="8" t="s">
        <v>83</v>
      </c>
      <c r="D5" s="8" t="s">
        <v>44</v>
      </c>
      <c r="E5" s="12" t="s">
        <v>65</v>
      </c>
      <c r="F5" s="13" t="s">
        <v>100</v>
      </c>
      <c r="G5" s="38">
        <v>0</v>
      </c>
      <c r="H5" s="38">
        <v>0</v>
      </c>
      <c r="I5" s="38">
        <v>1</v>
      </c>
      <c r="J5" s="38">
        <v>3</v>
      </c>
      <c r="K5" s="38">
        <f t="shared" si="0"/>
        <v>4</v>
      </c>
    </row>
  </sheetData>
  <autoFilter ref="B1:K5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workbookViewId="0">
      <selection activeCell="E15" sqref="E15"/>
    </sheetView>
  </sheetViews>
  <sheetFormatPr defaultRowHeight="15" x14ac:dyDescent="0.25"/>
  <cols>
    <col min="2" max="2" width="30.7109375" bestFit="1" customWidth="1"/>
    <col min="3" max="3" width="10.140625" bestFit="1" customWidth="1"/>
    <col min="5" max="5" width="30" customWidth="1"/>
    <col min="6" max="6" width="22.7109375" bestFit="1" customWidth="1"/>
    <col min="7" max="7" width="9.28515625" bestFit="1" customWidth="1"/>
    <col min="8" max="8" width="9.85546875" bestFit="1" customWidth="1"/>
    <col min="9" max="9" width="10.42578125" bestFit="1" customWidth="1"/>
    <col min="10" max="10" width="10.5703125" bestFit="1" customWidth="1"/>
  </cols>
  <sheetData>
    <row r="1" spans="1:11" x14ac:dyDescent="0.25">
      <c r="A1" s="47" t="s">
        <v>0</v>
      </c>
      <c r="B1" s="47" t="s">
        <v>1</v>
      </c>
      <c r="C1" s="47" t="s">
        <v>3</v>
      </c>
      <c r="D1" s="48" t="s">
        <v>4</v>
      </c>
      <c r="E1" s="48" t="s">
        <v>2</v>
      </c>
      <c r="F1" s="47" t="s">
        <v>5</v>
      </c>
      <c r="G1" s="48" t="s">
        <v>6</v>
      </c>
      <c r="H1" s="47" t="s">
        <v>7</v>
      </c>
      <c r="I1" s="48" t="s">
        <v>8</v>
      </c>
      <c r="J1" s="47" t="s">
        <v>9</v>
      </c>
      <c r="K1" s="48" t="s">
        <v>10</v>
      </c>
    </row>
    <row r="2" spans="1:11" x14ac:dyDescent="0.25">
      <c r="A2" s="34">
        <v>1</v>
      </c>
      <c r="B2" s="8" t="s">
        <v>258</v>
      </c>
      <c r="C2" s="8" t="s">
        <v>103</v>
      </c>
      <c r="D2" s="8" t="s">
        <v>44</v>
      </c>
      <c r="E2" s="8" t="s">
        <v>246</v>
      </c>
      <c r="F2" s="33" t="s">
        <v>45</v>
      </c>
      <c r="G2" s="38">
        <v>7</v>
      </c>
      <c r="H2" s="38">
        <v>7</v>
      </c>
      <c r="I2" s="38">
        <v>6</v>
      </c>
      <c r="J2" s="38">
        <v>7</v>
      </c>
      <c r="K2" s="38">
        <f>SUM(G2:J2)</f>
        <v>27</v>
      </c>
    </row>
    <row r="3" spans="1:11" x14ac:dyDescent="0.25">
      <c r="A3" s="34">
        <v>2</v>
      </c>
      <c r="B3" s="8" t="s">
        <v>259</v>
      </c>
      <c r="C3" s="8" t="s">
        <v>103</v>
      </c>
      <c r="D3" s="8" t="s">
        <v>44</v>
      </c>
      <c r="E3" s="8" t="s">
        <v>246</v>
      </c>
      <c r="F3" s="33" t="s">
        <v>45</v>
      </c>
      <c r="G3" s="38">
        <v>5</v>
      </c>
      <c r="H3" s="38">
        <v>2</v>
      </c>
      <c r="I3" s="38">
        <v>4</v>
      </c>
      <c r="J3" s="38">
        <v>0</v>
      </c>
      <c r="K3" s="38">
        <f>SUM(G3:J3)</f>
        <v>11</v>
      </c>
    </row>
  </sheetData>
  <autoFilter ref="B1:K3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"/>
  <sheetViews>
    <sheetView workbookViewId="0">
      <selection activeCell="F13" sqref="F13"/>
    </sheetView>
  </sheetViews>
  <sheetFormatPr defaultRowHeight="15" x14ac:dyDescent="0.25"/>
  <cols>
    <col min="2" max="2" width="30.7109375" bestFit="1" customWidth="1"/>
    <col min="3" max="3" width="10.140625" bestFit="1" customWidth="1"/>
    <col min="5" max="5" width="24.42578125" customWidth="1"/>
    <col min="6" max="6" width="27.140625" bestFit="1" customWidth="1"/>
    <col min="7" max="7" width="9.28515625" bestFit="1" customWidth="1"/>
    <col min="8" max="8" width="9.85546875" bestFit="1" customWidth="1"/>
    <col min="9" max="9" width="10.42578125" bestFit="1" customWidth="1"/>
    <col min="10" max="10" width="10.5703125" bestFit="1" customWidth="1"/>
  </cols>
  <sheetData>
    <row r="1" spans="1:11" x14ac:dyDescent="0.25">
      <c r="A1" s="47" t="s">
        <v>0</v>
      </c>
      <c r="B1" s="47" t="s">
        <v>1</v>
      </c>
      <c r="C1" s="47" t="s">
        <v>3</v>
      </c>
      <c r="D1" s="48" t="s">
        <v>4</v>
      </c>
      <c r="E1" s="48" t="s">
        <v>2</v>
      </c>
      <c r="F1" s="47" t="s">
        <v>5</v>
      </c>
      <c r="G1" s="48" t="s">
        <v>6</v>
      </c>
      <c r="H1" s="47" t="s">
        <v>7</v>
      </c>
      <c r="I1" s="48" t="s">
        <v>8</v>
      </c>
      <c r="J1" s="47" t="s">
        <v>9</v>
      </c>
      <c r="K1" s="48" t="s">
        <v>10</v>
      </c>
    </row>
    <row r="2" spans="1:11" x14ac:dyDescent="0.25">
      <c r="A2" s="34">
        <v>1</v>
      </c>
      <c r="B2" s="36" t="s">
        <v>48</v>
      </c>
      <c r="C2" s="36" t="s">
        <v>131</v>
      </c>
      <c r="D2" s="36" t="s">
        <v>44</v>
      </c>
      <c r="E2" s="36" t="s">
        <v>246</v>
      </c>
      <c r="F2" s="39" t="s">
        <v>45</v>
      </c>
      <c r="G2" s="38">
        <v>2</v>
      </c>
      <c r="H2" s="38">
        <v>2</v>
      </c>
      <c r="I2" s="38">
        <v>1</v>
      </c>
      <c r="J2" s="38">
        <v>7</v>
      </c>
      <c r="K2" s="38">
        <f>SUM(G2:J2)</f>
        <v>12</v>
      </c>
    </row>
    <row r="3" spans="1:11" x14ac:dyDescent="0.25">
      <c r="A3" s="34">
        <v>2</v>
      </c>
      <c r="B3" s="40" t="s">
        <v>260</v>
      </c>
      <c r="C3" s="40" t="s">
        <v>131</v>
      </c>
      <c r="D3" s="40" t="s">
        <v>44</v>
      </c>
      <c r="E3" s="40" t="s">
        <v>145</v>
      </c>
      <c r="F3" s="41" t="s">
        <v>146</v>
      </c>
      <c r="G3" s="38">
        <v>2</v>
      </c>
      <c r="H3" s="38">
        <v>4</v>
      </c>
      <c r="I3" s="38">
        <v>4</v>
      </c>
      <c r="J3" s="38">
        <v>6</v>
      </c>
      <c r="K3" s="38">
        <f t="shared" ref="K3:K5" si="0">SUM(G3:J3)</f>
        <v>16</v>
      </c>
    </row>
    <row r="4" spans="1:11" x14ac:dyDescent="0.25">
      <c r="A4" s="34">
        <v>3</v>
      </c>
      <c r="B4" s="40" t="s">
        <v>47</v>
      </c>
      <c r="C4" s="40" t="s">
        <v>131</v>
      </c>
      <c r="D4" s="40" t="s">
        <v>44</v>
      </c>
      <c r="E4" s="40" t="s">
        <v>145</v>
      </c>
      <c r="F4" s="41" t="s">
        <v>146</v>
      </c>
      <c r="G4" s="38">
        <v>6</v>
      </c>
      <c r="H4" s="38">
        <v>2</v>
      </c>
      <c r="I4" s="38">
        <v>1</v>
      </c>
      <c r="J4" s="38">
        <v>7</v>
      </c>
      <c r="K4" s="38">
        <f t="shared" si="0"/>
        <v>16</v>
      </c>
    </row>
    <row r="5" spans="1:11" x14ac:dyDescent="0.25">
      <c r="A5" s="34">
        <v>4</v>
      </c>
      <c r="B5" s="40" t="s">
        <v>49</v>
      </c>
      <c r="C5" s="40" t="s">
        <v>131</v>
      </c>
      <c r="D5" s="40" t="s">
        <v>44</v>
      </c>
      <c r="E5" s="40" t="s">
        <v>145</v>
      </c>
      <c r="F5" s="41" t="s">
        <v>146</v>
      </c>
      <c r="G5" s="38">
        <v>5</v>
      </c>
      <c r="H5" s="38">
        <v>2</v>
      </c>
      <c r="I5" s="38">
        <v>5</v>
      </c>
      <c r="J5" s="38">
        <v>7</v>
      </c>
      <c r="K5" s="38">
        <f t="shared" si="0"/>
        <v>19</v>
      </c>
    </row>
  </sheetData>
  <autoFilter ref="B1:K3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topLeftCell="B1" workbookViewId="0">
      <selection activeCell="H23" sqref="H23"/>
    </sheetView>
  </sheetViews>
  <sheetFormatPr defaultRowHeight="15" x14ac:dyDescent="0.25"/>
  <cols>
    <col min="2" max="2" width="31.5703125" customWidth="1"/>
    <col min="3" max="3" width="8.85546875" customWidth="1"/>
    <col min="5" max="5" width="63.5703125" bestFit="1" customWidth="1"/>
    <col min="6" max="6" width="27.7109375" customWidth="1"/>
    <col min="7" max="7" width="9.28515625" bestFit="1" customWidth="1"/>
    <col min="8" max="8" width="9.85546875" bestFit="1" customWidth="1"/>
    <col min="9" max="9" width="10.42578125" bestFit="1" customWidth="1"/>
    <col min="10" max="10" width="10.5703125" bestFit="1" customWidth="1"/>
    <col min="11" max="11" width="6.5703125" bestFit="1" customWidth="1"/>
  </cols>
  <sheetData>
    <row r="1" spans="1:11" x14ac:dyDescent="0.25">
      <c r="A1" s="1" t="s">
        <v>0</v>
      </c>
      <c r="B1" s="1" t="s">
        <v>1</v>
      </c>
      <c r="C1" s="1" t="s">
        <v>3</v>
      </c>
      <c r="D1" s="2" t="s">
        <v>4</v>
      </c>
      <c r="E1" s="2" t="s">
        <v>2</v>
      </c>
      <c r="F1" s="1" t="s">
        <v>5</v>
      </c>
      <c r="G1" s="2" t="s">
        <v>6</v>
      </c>
      <c r="H1" s="1" t="s">
        <v>7</v>
      </c>
      <c r="I1" s="2" t="s">
        <v>8</v>
      </c>
      <c r="J1" s="1" t="s">
        <v>9</v>
      </c>
      <c r="K1" s="3" t="s">
        <v>10</v>
      </c>
    </row>
    <row r="2" spans="1:11" x14ac:dyDescent="0.25">
      <c r="A2" s="4">
        <v>1</v>
      </c>
      <c r="B2" s="7" t="s">
        <v>11</v>
      </c>
      <c r="C2" s="8" t="s">
        <v>83</v>
      </c>
      <c r="D2" s="9" t="s">
        <v>12</v>
      </c>
      <c r="E2" s="9" t="s">
        <v>56</v>
      </c>
      <c r="F2" s="10" t="s">
        <v>61</v>
      </c>
      <c r="G2" s="5">
        <v>6</v>
      </c>
      <c r="H2" s="5">
        <v>2</v>
      </c>
      <c r="I2" s="5">
        <v>4</v>
      </c>
      <c r="J2" s="5">
        <v>3</v>
      </c>
      <c r="K2" s="5">
        <f>SUM(G2:J2)</f>
        <v>15</v>
      </c>
    </row>
    <row r="3" spans="1:11" x14ac:dyDescent="0.25">
      <c r="A3" s="4">
        <v>2</v>
      </c>
      <c r="B3" s="9" t="s">
        <v>84</v>
      </c>
      <c r="C3" s="8" t="s">
        <v>83</v>
      </c>
      <c r="D3" s="9" t="s">
        <v>12</v>
      </c>
      <c r="E3" s="9" t="s">
        <v>68</v>
      </c>
      <c r="F3" s="10" t="s">
        <v>85</v>
      </c>
      <c r="G3" s="5">
        <v>2</v>
      </c>
      <c r="H3" s="5">
        <v>0</v>
      </c>
      <c r="I3" s="5">
        <v>0</v>
      </c>
      <c r="J3" s="5">
        <v>3</v>
      </c>
      <c r="K3" s="5">
        <f t="shared" ref="K3:K17" si="0">SUM(G3:J3)</f>
        <v>5</v>
      </c>
    </row>
    <row r="4" spans="1:11" x14ac:dyDescent="0.25">
      <c r="A4" s="4">
        <v>3</v>
      </c>
      <c r="B4" s="12" t="s">
        <v>86</v>
      </c>
      <c r="C4" s="8" t="s">
        <v>83</v>
      </c>
      <c r="D4" s="12" t="s">
        <v>12</v>
      </c>
      <c r="E4" s="12" t="s">
        <v>65</v>
      </c>
      <c r="F4" s="13" t="s">
        <v>87</v>
      </c>
      <c r="G4" s="5">
        <v>4</v>
      </c>
      <c r="H4" s="5">
        <v>2</v>
      </c>
      <c r="I4" s="5">
        <v>1</v>
      </c>
      <c r="J4" s="5">
        <v>0</v>
      </c>
      <c r="K4" s="5">
        <f t="shared" si="0"/>
        <v>7</v>
      </c>
    </row>
    <row r="5" spans="1:11" x14ac:dyDescent="0.25">
      <c r="A5" s="4">
        <v>4</v>
      </c>
      <c r="B5" s="9" t="s">
        <v>88</v>
      </c>
      <c r="C5" s="8" t="s">
        <v>83</v>
      </c>
      <c r="D5" s="9" t="s">
        <v>12</v>
      </c>
      <c r="E5" s="11" t="s">
        <v>59</v>
      </c>
      <c r="F5" s="10" t="s">
        <v>13</v>
      </c>
      <c r="G5" s="5">
        <v>1</v>
      </c>
      <c r="H5" s="5">
        <v>4</v>
      </c>
      <c r="I5" s="5">
        <v>1</v>
      </c>
      <c r="J5" s="5">
        <v>3</v>
      </c>
      <c r="K5" s="5">
        <f t="shared" si="0"/>
        <v>9</v>
      </c>
    </row>
    <row r="6" spans="1:11" x14ac:dyDescent="0.25">
      <c r="A6" s="4">
        <v>5</v>
      </c>
      <c r="B6" s="9" t="s">
        <v>89</v>
      </c>
      <c r="C6" s="8" t="s">
        <v>83</v>
      </c>
      <c r="D6" s="9" t="s">
        <v>12</v>
      </c>
      <c r="E6" s="11" t="s">
        <v>59</v>
      </c>
      <c r="F6" s="10" t="s">
        <v>63</v>
      </c>
      <c r="G6" s="5">
        <v>2</v>
      </c>
      <c r="H6" s="5">
        <v>3</v>
      </c>
      <c r="I6" s="5">
        <v>2</v>
      </c>
      <c r="J6" s="5">
        <v>1</v>
      </c>
      <c r="K6" s="5">
        <f t="shared" si="0"/>
        <v>8</v>
      </c>
    </row>
    <row r="7" spans="1:11" x14ac:dyDescent="0.25">
      <c r="A7" s="4">
        <v>6</v>
      </c>
      <c r="B7" s="9" t="s">
        <v>90</v>
      </c>
      <c r="C7" s="8" t="s">
        <v>83</v>
      </c>
      <c r="D7" s="9" t="s">
        <v>12</v>
      </c>
      <c r="E7" s="9" t="s">
        <v>56</v>
      </c>
      <c r="F7" s="10" t="s">
        <v>81</v>
      </c>
      <c r="G7" s="5">
        <v>0</v>
      </c>
      <c r="H7" s="5">
        <v>2</v>
      </c>
      <c r="I7" s="5">
        <v>0.5</v>
      </c>
      <c r="J7" s="5">
        <v>3</v>
      </c>
      <c r="K7" s="5">
        <f t="shared" si="0"/>
        <v>5.5</v>
      </c>
    </row>
    <row r="8" spans="1:11" x14ac:dyDescent="0.25">
      <c r="A8" s="4">
        <v>7</v>
      </c>
      <c r="B8" s="9" t="s">
        <v>91</v>
      </c>
      <c r="C8" s="8" t="s">
        <v>83</v>
      </c>
      <c r="D8" s="9" t="s">
        <v>12</v>
      </c>
      <c r="E8" s="9" t="s">
        <v>68</v>
      </c>
      <c r="F8" s="10" t="s">
        <v>85</v>
      </c>
      <c r="G8" s="5">
        <v>1</v>
      </c>
      <c r="H8" s="5">
        <v>0</v>
      </c>
      <c r="I8" s="5">
        <v>0</v>
      </c>
      <c r="J8" s="5">
        <v>1</v>
      </c>
      <c r="K8" s="5">
        <f t="shared" si="0"/>
        <v>2</v>
      </c>
    </row>
    <row r="9" spans="1:11" x14ac:dyDescent="0.25">
      <c r="A9" s="4">
        <v>8</v>
      </c>
      <c r="B9" s="9" t="s">
        <v>92</v>
      </c>
      <c r="C9" s="8" t="s">
        <v>83</v>
      </c>
      <c r="D9" s="9" t="s">
        <v>12</v>
      </c>
      <c r="E9" s="9" t="s">
        <v>68</v>
      </c>
      <c r="F9" s="10" t="s">
        <v>69</v>
      </c>
      <c r="G9" s="5">
        <v>4</v>
      </c>
      <c r="H9" s="5">
        <v>2</v>
      </c>
      <c r="I9" s="5">
        <v>1.5</v>
      </c>
      <c r="J9" s="5">
        <v>3</v>
      </c>
      <c r="K9" s="5">
        <f t="shared" si="0"/>
        <v>10.5</v>
      </c>
    </row>
    <row r="10" spans="1:11" x14ac:dyDescent="0.25">
      <c r="A10" s="4">
        <v>9</v>
      </c>
      <c r="B10" s="9" t="s">
        <v>93</v>
      </c>
      <c r="C10" s="8" t="s">
        <v>83</v>
      </c>
      <c r="D10" s="9" t="s">
        <v>12</v>
      </c>
      <c r="E10" s="9" t="s">
        <v>68</v>
      </c>
      <c r="F10" s="10" t="s">
        <v>85</v>
      </c>
      <c r="G10" s="5">
        <v>0</v>
      </c>
      <c r="H10" s="5">
        <v>0</v>
      </c>
      <c r="I10" s="5">
        <v>1</v>
      </c>
      <c r="J10" s="5">
        <v>3</v>
      </c>
      <c r="K10" s="5">
        <f t="shared" si="0"/>
        <v>4</v>
      </c>
    </row>
    <row r="11" spans="1:11" x14ac:dyDescent="0.25">
      <c r="A11" s="4">
        <v>10</v>
      </c>
      <c r="B11" s="12" t="s">
        <v>94</v>
      </c>
      <c r="C11" s="8" t="s">
        <v>83</v>
      </c>
      <c r="D11" s="12" t="s">
        <v>12</v>
      </c>
      <c r="E11" s="12" t="s">
        <v>65</v>
      </c>
      <c r="F11" s="13" t="s">
        <v>87</v>
      </c>
      <c r="G11" s="15">
        <v>3</v>
      </c>
      <c r="H11" s="15">
        <v>0</v>
      </c>
      <c r="I11" s="15">
        <v>0</v>
      </c>
      <c r="J11" s="15">
        <v>3</v>
      </c>
      <c r="K11" s="5">
        <f t="shared" si="0"/>
        <v>6</v>
      </c>
    </row>
    <row r="12" spans="1:11" x14ac:dyDescent="0.25">
      <c r="A12" s="4">
        <v>11</v>
      </c>
      <c r="B12" s="12" t="s">
        <v>95</v>
      </c>
      <c r="C12" s="8" t="s">
        <v>83</v>
      </c>
      <c r="D12" s="12" t="s">
        <v>12</v>
      </c>
      <c r="E12" s="12" t="s">
        <v>65</v>
      </c>
      <c r="F12" s="16" t="s">
        <v>87</v>
      </c>
      <c r="G12" s="45">
        <v>5</v>
      </c>
      <c r="H12" s="45">
        <v>4</v>
      </c>
      <c r="I12" s="45">
        <v>1</v>
      </c>
      <c r="J12" s="45">
        <v>1</v>
      </c>
      <c r="K12" s="5">
        <f t="shared" si="0"/>
        <v>11</v>
      </c>
    </row>
    <row r="13" spans="1:11" x14ac:dyDescent="0.25">
      <c r="A13" s="4">
        <v>12</v>
      </c>
      <c r="B13" s="7" t="s">
        <v>96</v>
      </c>
      <c r="C13" s="8" t="s">
        <v>83</v>
      </c>
      <c r="D13" s="9" t="s">
        <v>12</v>
      </c>
      <c r="E13" s="9" t="s">
        <v>56</v>
      </c>
      <c r="F13" s="17" t="s">
        <v>81</v>
      </c>
      <c r="G13" s="45">
        <v>1</v>
      </c>
      <c r="H13" s="45">
        <v>2</v>
      </c>
      <c r="I13" s="45">
        <v>0.5</v>
      </c>
      <c r="J13" s="45">
        <v>1</v>
      </c>
      <c r="K13" s="5">
        <f t="shared" si="0"/>
        <v>4.5</v>
      </c>
    </row>
    <row r="14" spans="1:11" x14ac:dyDescent="0.25">
      <c r="A14" s="4">
        <v>13</v>
      </c>
      <c r="B14" s="7" t="s">
        <v>97</v>
      </c>
      <c r="C14" s="8" t="s">
        <v>83</v>
      </c>
      <c r="D14" s="9" t="s">
        <v>12</v>
      </c>
      <c r="E14" s="9" t="s">
        <v>56</v>
      </c>
      <c r="F14" s="17" t="s">
        <v>81</v>
      </c>
      <c r="G14" s="45">
        <v>3</v>
      </c>
      <c r="H14" s="45">
        <v>3</v>
      </c>
      <c r="I14" s="45">
        <v>1</v>
      </c>
      <c r="J14" s="45">
        <v>1</v>
      </c>
      <c r="K14" s="5">
        <f t="shared" si="0"/>
        <v>8</v>
      </c>
    </row>
    <row r="15" spans="1:11" x14ac:dyDescent="0.25">
      <c r="A15" s="4">
        <v>14</v>
      </c>
      <c r="B15" s="9" t="s">
        <v>98</v>
      </c>
      <c r="C15" s="8" t="s">
        <v>83</v>
      </c>
      <c r="D15" s="9" t="s">
        <v>12</v>
      </c>
      <c r="E15" s="11" t="s">
        <v>59</v>
      </c>
      <c r="F15" s="17" t="s">
        <v>13</v>
      </c>
      <c r="G15" s="45">
        <v>0</v>
      </c>
      <c r="H15" s="45">
        <v>2</v>
      </c>
      <c r="I15" s="45">
        <v>4</v>
      </c>
      <c r="J15" s="45">
        <v>3</v>
      </c>
      <c r="K15" s="5">
        <f t="shared" si="0"/>
        <v>9</v>
      </c>
    </row>
    <row r="16" spans="1:11" x14ac:dyDescent="0.25">
      <c r="A16" s="4">
        <v>15</v>
      </c>
      <c r="B16" s="9" t="s">
        <v>14</v>
      </c>
      <c r="C16" s="8" t="s">
        <v>83</v>
      </c>
      <c r="D16" s="9" t="s">
        <v>12</v>
      </c>
      <c r="E16" s="11" t="s">
        <v>59</v>
      </c>
      <c r="F16" s="17" t="s">
        <v>63</v>
      </c>
      <c r="G16" s="45">
        <v>1</v>
      </c>
      <c r="H16" s="45">
        <v>1</v>
      </c>
      <c r="I16" s="45">
        <v>0.5</v>
      </c>
      <c r="J16" s="45">
        <v>0</v>
      </c>
      <c r="K16" s="5">
        <f t="shared" si="0"/>
        <v>2.5</v>
      </c>
    </row>
    <row r="17" spans="1:11" x14ac:dyDescent="0.25">
      <c r="A17" s="4">
        <v>16</v>
      </c>
      <c r="B17" s="12" t="s">
        <v>99</v>
      </c>
      <c r="C17" s="8" t="s">
        <v>83</v>
      </c>
      <c r="D17" s="12" t="s">
        <v>12</v>
      </c>
      <c r="E17" s="12" t="s">
        <v>65</v>
      </c>
      <c r="F17" s="16" t="s">
        <v>100</v>
      </c>
      <c r="G17" s="45">
        <v>0</v>
      </c>
      <c r="H17" s="45">
        <v>2</v>
      </c>
      <c r="I17" s="45">
        <v>2</v>
      </c>
      <c r="J17" s="45">
        <v>2</v>
      </c>
      <c r="K17" s="5">
        <f t="shared" si="0"/>
        <v>6</v>
      </c>
    </row>
    <row r="18" spans="1:11" x14ac:dyDescent="0.25">
      <c r="A18" s="4">
        <v>17</v>
      </c>
      <c r="B18" s="9" t="s">
        <v>101</v>
      </c>
      <c r="C18" s="8" t="s">
        <v>83</v>
      </c>
      <c r="D18" s="9" t="s">
        <v>12</v>
      </c>
      <c r="E18" s="9" t="s">
        <v>68</v>
      </c>
      <c r="F18" s="17" t="s">
        <v>69</v>
      </c>
      <c r="G18" s="45" t="s">
        <v>266</v>
      </c>
      <c r="H18" s="45" t="s">
        <v>266</v>
      </c>
      <c r="I18" s="45" t="s">
        <v>266</v>
      </c>
      <c r="J18" s="45" t="s">
        <v>266</v>
      </c>
      <c r="K18" s="45" t="s">
        <v>266</v>
      </c>
    </row>
  </sheetData>
  <sortState ref="A2:K11">
    <sortCondition descending="1" ref="K2:K11"/>
    <sortCondition ref="B2:B11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topLeftCell="A19" workbookViewId="0">
      <selection activeCell="L8" sqref="L8"/>
    </sheetView>
  </sheetViews>
  <sheetFormatPr defaultRowHeight="15" x14ac:dyDescent="0.25"/>
  <cols>
    <col min="1" max="1" width="3.85546875" customWidth="1"/>
    <col min="2" max="2" width="33.140625" customWidth="1"/>
    <col min="3" max="3" width="6.42578125" bestFit="1" customWidth="1"/>
    <col min="4" max="4" width="11.140625" customWidth="1"/>
    <col min="5" max="5" width="34.85546875" customWidth="1"/>
    <col min="6" max="6" width="30.85546875" bestFit="1" customWidth="1"/>
    <col min="7" max="7" width="9.28515625" bestFit="1" customWidth="1"/>
    <col min="8" max="8" width="9.85546875" bestFit="1" customWidth="1"/>
    <col min="9" max="9" width="10.42578125" bestFit="1" customWidth="1"/>
    <col min="10" max="10" width="10.5703125" bestFit="1" customWidth="1"/>
    <col min="11" max="11" width="7.85546875" bestFit="1" customWidth="1"/>
  </cols>
  <sheetData>
    <row r="1" spans="1:11" x14ac:dyDescent="0.25">
      <c r="A1" s="1" t="s">
        <v>0</v>
      </c>
      <c r="B1" s="1" t="s">
        <v>1</v>
      </c>
      <c r="C1" s="1" t="s">
        <v>3</v>
      </c>
      <c r="D1" s="2" t="s">
        <v>4</v>
      </c>
      <c r="E1" s="2" t="s">
        <v>2</v>
      </c>
      <c r="F1" s="1" t="s">
        <v>5</v>
      </c>
      <c r="G1" s="2" t="s">
        <v>6</v>
      </c>
      <c r="H1" s="1" t="s">
        <v>7</v>
      </c>
      <c r="I1" s="2" t="s">
        <v>8</v>
      </c>
      <c r="J1" s="1" t="s">
        <v>9</v>
      </c>
      <c r="K1" s="3" t="s">
        <v>10</v>
      </c>
    </row>
    <row r="2" spans="1:11" x14ac:dyDescent="0.25">
      <c r="A2" s="4">
        <v>1</v>
      </c>
      <c r="B2" s="12" t="s">
        <v>102</v>
      </c>
      <c r="C2" s="12" t="s">
        <v>103</v>
      </c>
      <c r="D2" s="12" t="s">
        <v>12</v>
      </c>
      <c r="E2" s="12" t="s">
        <v>65</v>
      </c>
      <c r="F2" s="13" t="s">
        <v>100</v>
      </c>
      <c r="G2" s="5">
        <v>1</v>
      </c>
      <c r="H2" s="5">
        <v>0</v>
      </c>
      <c r="I2" s="5">
        <v>0</v>
      </c>
      <c r="J2" s="5">
        <v>0</v>
      </c>
      <c r="K2" s="5">
        <f>SUM(G2:J2)</f>
        <v>1</v>
      </c>
    </row>
    <row r="3" spans="1:11" x14ac:dyDescent="0.25">
      <c r="A3" s="4">
        <v>2</v>
      </c>
      <c r="B3" s="7" t="s">
        <v>104</v>
      </c>
      <c r="C3" s="8" t="s">
        <v>103</v>
      </c>
      <c r="D3" s="9" t="s">
        <v>12</v>
      </c>
      <c r="E3" s="9" t="s">
        <v>56</v>
      </c>
      <c r="F3" s="10" t="s">
        <v>105</v>
      </c>
      <c r="G3" s="5">
        <v>2</v>
      </c>
      <c r="H3" s="5">
        <v>1</v>
      </c>
      <c r="I3" s="5">
        <v>3</v>
      </c>
      <c r="J3" s="5">
        <v>0</v>
      </c>
      <c r="K3" s="5">
        <f t="shared" ref="K3:K21" si="0">SUM(G3:J3)</f>
        <v>6</v>
      </c>
    </row>
    <row r="4" spans="1:11" x14ac:dyDescent="0.25">
      <c r="A4" s="4">
        <v>3</v>
      </c>
      <c r="B4" s="9" t="s">
        <v>106</v>
      </c>
      <c r="C4" s="8" t="s">
        <v>103</v>
      </c>
      <c r="D4" s="9" t="s">
        <v>12</v>
      </c>
      <c r="E4" s="9" t="s">
        <v>56</v>
      </c>
      <c r="F4" s="10" t="s">
        <v>61</v>
      </c>
      <c r="G4" s="5">
        <v>3</v>
      </c>
      <c r="H4" s="5">
        <v>0</v>
      </c>
      <c r="I4" s="5">
        <v>3</v>
      </c>
      <c r="J4" s="5">
        <v>0</v>
      </c>
      <c r="K4" s="5">
        <f t="shared" si="0"/>
        <v>6</v>
      </c>
    </row>
    <row r="5" spans="1:11" x14ac:dyDescent="0.25">
      <c r="A5" s="4">
        <v>4</v>
      </c>
      <c r="B5" s="12" t="s">
        <v>107</v>
      </c>
      <c r="C5" s="12" t="s">
        <v>103</v>
      </c>
      <c r="D5" s="12" t="s">
        <v>12</v>
      </c>
      <c r="E5" s="12" t="s">
        <v>108</v>
      </c>
      <c r="F5" s="13" t="s">
        <v>21</v>
      </c>
      <c r="G5" s="5"/>
      <c r="H5" s="5"/>
      <c r="I5" s="5"/>
      <c r="J5" s="5"/>
      <c r="K5" s="5" t="s">
        <v>263</v>
      </c>
    </row>
    <row r="6" spans="1:11" ht="30" x14ac:dyDescent="0.25">
      <c r="A6" s="4">
        <v>5</v>
      </c>
      <c r="B6" s="9" t="s">
        <v>109</v>
      </c>
      <c r="C6" s="8" t="s">
        <v>103</v>
      </c>
      <c r="D6" s="9" t="s">
        <v>12</v>
      </c>
      <c r="E6" s="11" t="s">
        <v>59</v>
      </c>
      <c r="F6" s="10" t="s">
        <v>63</v>
      </c>
      <c r="G6" s="5">
        <v>2</v>
      </c>
      <c r="H6" s="5">
        <v>0</v>
      </c>
      <c r="I6" s="5">
        <v>4</v>
      </c>
      <c r="J6" s="5">
        <v>0</v>
      </c>
      <c r="K6" s="5">
        <f t="shared" si="0"/>
        <v>6</v>
      </c>
    </row>
    <row r="7" spans="1:11" x14ac:dyDescent="0.25">
      <c r="A7" s="4">
        <v>6</v>
      </c>
      <c r="B7" s="12" t="s">
        <v>110</v>
      </c>
      <c r="C7" s="12" t="s">
        <v>103</v>
      </c>
      <c r="D7" s="12" t="s">
        <v>12</v>
      </c>
      <c r="E7" s="12" t="s">
        <v>111</v>
      </c>
      <c r="F7" s="13" t="s">
        <v>112</v>
      </c>
      <c r="G7" s="5">
        <v>0</v>
      </c>
      <c r="H7" s="5">
        <v>0</v>
      </c>
      <c r="I7" s="5">
        <v>0</v>
      </c>
      <c r="J7" s="5">
        <v>0</v>
      </c>
      <c r="K7" s="5">
        <f t="shared" si="0"/>
        <v>0</v>
      </c>
    </row>
    <row r="8" spans="1:11" x14ac:dyDescent="0.25">
      <c r="A8" s="4">
        <v>7</v>
      </c>
      <c r="B8" s="9" t="s">
        <v>113</v>
      </c>
      <c r="C8" s="8" t="s">
        <v>103</v>
      </c>
      <c r="D8" s="9" t="s">
        <v>12</v>
      </c>
      <c r="E8" s="9" t="s">
        <v>68</v>
      </c>
      <c r="F8" s="10" t="s">
        <v>114</v>
      </c>
      <c r="G8" s="5">
        <v>0</v>
      </c>
      <c r="H8" s="5">
        <v>0</v>
      </c>
      <c r="I8" s="5">
        <v>0</v>
      </c>
      <c r="J8" s="5">
        <v>0</v>
      </c>
      <c r="K8" s="5">
        <f t="shared" si="0"/>
        <v>0</v>
      </c>
    </row>
    <row r="9" spans="1:11" ht="30" x14ac:dyDescent="0.25">
      <c r="A9" s="4">
        <v>8</v>
      </c>
      <c r="B9" s="9" t="s">
        <v>115</v>
      </c>
      <c r="C9" s="8" t="s">
        <v>103</v>
      </c>
      <c r="D9" s="9" t="s">
        <v>12</v>
      </c>
      <c r="E9" s="11" t="s">
        <v>59</v>
      </c>
      <c r="F9" s="10" t="s">
        <v>116</v>
      </c>
      <c r="G9" s="5">
        <v>4</v>
      </c>
      <c r="H9" s="5">
        <v>0</v>
      </c>
      <c r="I9" s="5">
        <v>3</v>
      </c>
      <c r="J9" s="5">
        <v>0</v>
      </c>
      <c r="K9" s="5">
        <f t="shared" si="0"/>
        <v>7</v>
      </c>
    </row>
    <row r="10" spans="1:11" x14ac:dyDescent="0.25">
      <c r="A10" s="4">
        <v>9</v>
      </c>
      <c r="B10" s="9" t="s">
        <v>117</v>
      </c>
      <c r="C10" s="8" t="s">
        <v>103</v>
      </c>
      <c r="D10" s="9" t="s">
        <v>12</v>
      </c>
      <c r="E10" s="9" t="s">
        <v>68</v>
      </c>
      <c r="F10" s="10" t="s">
        <v>118</v>
      </c>
      <c r="G10" s="5">
        <v>1</v>
      </c>
      <c r="H10" s="5">
        <v>0</v>
      </c>
      <c r="I10" s="5">
        <v>3</v>
      </c>
      <c r="J10" s="5">
        <v>0</v>
      </c>
      <c r="K10" s="5">
        <f t="shared" si="0"/>
        <v>4</v>
      </c>
    </row>
    <row r="11" spans="1:11" ht="30" x14ac:dyDescent="0.25">
      <c r="A11" s="4">
        <v>10</v>
      </c>
      <c r="B11" s="9" t="s">
        <v>119</v>
      </c>
      <c r="C11" s="8" t="s">
        <v>103</v>
      </c>
      <c r="D11" s="9" t="s">
        <v>12</v>
      </c>
      <c r="E11" s="11" t="s">
        <v>59</v>
      </c>
      <c r="F11" s="10" t="s">
        <v>63</v>
      </c>
      <c r="G11" s="5">
        <v>3</v>
      </c>
      <c r="H11" s="5">
        <v>3</v>
      </c>
      <c r="I11" s="5">
        <v>3</v>
      </c>
      <c r="J11" s="5">
        <v>1</v>
      </c>
      <c r="K11" s="5">
        <f t="shared" si="0"/>
        <v>10</v>
      </c>
    </row>
    <row r="12" spans="1:11" ht="30" x14ac:dyDescent="0.25">
      <c r="A12" s="4">
        <v>11</v>
      </c>
      <c r="B12" s="9" t="s">
        <v>120</v>
      </c>
      <c r="C12" s="8" t="s">
        <v>103</v>
      </c>
      <c r="D12" s="9" t="s">
        <v>12</v>
      </c>
      <c r="E12" s="11" t="s">
        <v>59</v>
      </c>
      <c r="F12" s="10" t="s">
        <v>121</v>
      </c>
      <c r="G12" s="5">
        <v>1</v>
      </c>
      <c r="H12" s="5">
        <v>1</v>
      </c>
      <c r="I12" s="5">
        <v>0</v>
      </c>
      <c r="J12" s="5">
        <v>0</v>
      </c>
      <c r="K12" s="5">
        <f t="shared" si="0"/>
        <v>2</v>
      </c>
    </row>
    <row r="13" spans="1:11" ht="30" x14ac:dyDescent="0.25">
      <c r="A13" s="4">
        <v>12</v>
      </c>
      <c r="B13" s="9" t="s">
        <v>122</v>
      </c>
      <c r="C13" s="8" t="s">
        <v>103</v>
      </c>
      <c r="D13" s="9" t="s">
        <v>12</v>
      </c>
      <c r="E13" s="11" t="s">
        <v>59</v>
      </c>
      <c r="F13" s="10" t="s">
        <v>121</v>
      </c>
      <c r="G13" s="5">
        <v>1</v>
      </c>
      <c r="H13" s="5">
        <v>0</v>
      </c>
      <c r="I13" s="5">
        <v>0</v>
      </c>
      <c r="J13" s="5">
        <v>0</v>
      </c>
      <c r="K13" s="5">
        <f t="shared" si="0"/>
        <v>1</v>
      </c>
    </row>
    <row r="14" spans="1:11" x14ac:dyDescent="0.25">
      <c r="A14" s="4">
        <v>13</v>
      </c>
      <c r="B14" s="9" t="s">
        <v>123</v>
      </c>
      <c r="C14" s="8" t="s">
        <v>103</v>
      </c>
      <c r="D14" s="9" t="s">
        <v>12</v>
      </c>
      <c r="E14" s="9" t="s">
        <v>68</v>
      </c>
      <c r="F14" s="10" t="s">
        <v>118</v>
      </c>
      <c r="G14" s="5">
        <v>2</v>
      </c>
      <c r="H14" s="5">
        <v>0</v>
      </c>
      <c r="I14" s="5">
        <v>0</v>
      </c>
      <c r="J14" s="5">
        <v>0</v>
      </c>
      <c r="K14" s="5">
        <f t="shared" si="0"/>
        <v>2</v>
      </c>
    </row>
    <row r="15" spans="1:11" x14ac:dyDescent="0.25">
      <c r="A15" s="4">
        <v>14</v>
      </c>
      <c r="B15" s="7" t="s">
        <v>124</v>
      </c>
      <c r="C15" s="8" t="s">
        <v>103</v>
      </c>
      <c r="D15" s="9" t="s">
        <v>12</v>
      </c>
      <c r="E15" s="9" t="s">
        <v>56</v>
      </c>
      <c r="F15" s="10" t="s">
        <v>105</v>
      </c>
      <c r="G15" s="5">
        <v>3</v>
      </c>
      <c r="H15" s="5">
        <v>3</v>
      </c>
      <c r="I15" s="5">
        <v>3</v>
      </c>
      <c r="J15" s="5">
        <v>1</v>
      </c>
      <c r="K15" s="5">
        <f t="shared" si="0"/>
        <v>10</v>
      </c>
    </row>
    <row r="16" spans="1:11" x14ac:dyDescent="0.25">
      <c r="A16" s="4">
        <v>15</v>
      </c>
      <c r="B16" s="12" t="s">
        <v>125</v>
      </c>
      <c r="C16" s="12" t="s">
        <v>103</v>
      </c>
      <c r="D16" s="12" t="s">
        <v>12</v>
      </c>
      <c r="E16" s="12" t="s">
        <v>65</v>
      </c>
      <c r="F16" s="13" t="s">
        <v>100</v>
      </c>
      <c r="G16" s="5">
        <v>2</v>
      </c>
      <c r="H16" s="5">
        <v>0</v>
      </c>
      <c r="I16" s="5">
        <v>0</v>
      </c>
      <c r="J16" s="5">
        <v>0</v>
      </c>
      <c r="K16" s="5">
        <f t="shared" si="0"/>
        <v>2</v>
      </c>
    </row>
    <row r="17" spans="1:11" ht="30" x14ac:dyDescent="0.25">
      <c r="A17" s="4">
        <v>16</v>
      </c>
      <c r="B17" s="9" t="s">
        <v>15</v>
      </c>
      <c r="C17" s="8" t="s">
        <v>103</v>
      </c>
      <c r="D17" s="9" t="s">
        <v>12</v>
      </c>
      <c r="E17" s="11" t="s">
        <v>59</v>
      </c>
      <c r="F17" s="10" t="s">
        <v>63</v>
      </c>
      <c r="G17" s="5">
        <v>5.5</v>
      </c>
      <c r="H17" s="5">
        <v>3</v>
      </c>
      <c r="I17" s="5">
        <v>3</v>
      </c>
      <c r="J17" s="5">
        <v>3</v>
      </c>
      <c r="K17" s="5">
        <f t="shared" si="0"/>
        <v>14.5</v>
      </c>
    </row>
    <row r="18" spans="1:11" x14ac:dyDescent="0.25">
      <c r="A18" s="4">
        <v>17</v>
      </c>
      <c r="B18" s="12" t="s">
        <v>126</v>
      </c>
      <c r="C18" s="12" t="s">
        <v>103</v>
      </c>
      <c r="D18" s="12" t="s">
        <v>12</v>
      </c>
      <c r="E18" s="12" t="s">
        <v>111</v>
      </c>
      <c r="F18" s="13" t="s">
        <v>127</v>
      </c>
      <c r="G18" s="5">
        <v>5.5</v>
      </c>
      <c r="H18" s="5">
        <v>0</v>
      </c>
      <c r="I18" s="5">
        <v>1</v>
      </c>
      <c r="J18" s="5">
        <v>0</v>
      </c>
      <c r="K18" s="5">
        <f t="shared" si="0"/>
        <v>6.5</v>
      </c>
    </row>
    <row r="19" spans="1:11" x14ac:dyDescent="0.25">
      <c r="A19" s="4">
        <v>18</v>
      </c>
      <c r="B19" s="9" t="s">
        <v>128</v>
      </c>
      <c r="C19" s="8" t="s">
        <v>103</v>
      </c>
      <c r="D19" s="9" t="s">
        <v>12</v>
      </c>
      <c r="E19" s="9" t="s">
        <v>68</v>
      </c>
      <c r="F19" s="10" t="s">
        <v>118</v>
      </c>
      <c r="G19" s="5">
        <v>6</v>
      </c>
      <c r="H19" s="5">
        <v>0</v>
      </c>
      <c r="I19" s="5">
        <v>0</v>
      </c>
      <c r="J19" s="5">
        <v>0</v>
      </c>
      <c r="K19" s="5">
        <f t="shared" si="0"/>
        <v>6</v>
      </c>
    </row>
    <row r="20" spans="1:11" x14ac:dyDescent="0.25">
      <c r="A20" s="4">
        <v>19</v>
      </c>
      <c r="B20" s="12" t="s">
        <v>16</v>
      </c>
      <c r="C20" s="12" t="s">
        <v>103</v>
      </c>
      <c r="D20" s="12" t="s">
        <v>12</v>
      </c>
      <c r="E20" s="12" t="s">
        <v>65</v>
      </c>
      <c r="F20" s="14" t="s">
        <v>75</v>
      </c>
      <c r="G20" s="5">
        <v>1.5</v>
      </c>
      <c r="H20" s="5">
        <v>1</v>
      </c>
      <c r="I20" s="5">
        <v>0</v>
      </c>
      <c r="J20" s="5">
        <v>0</v>
      </c>
      <c r="K20" s="5">
        <f t="shared" si="0"/>
        <v>2.5</v>
      </c>
    </row>
    <row r="21" spans="1:11" ht="30" x14ac:dyDescent="0.25">
      <c r="A21" s="4">
        <v>20</v>
      </c>
      <c r="B21" s="9" t="s">
        <v>129</v>
      </c>
      <c r="C21" s="8" t="s">
        <v>103</v>
      </c>
      <c r="D21" s="9" t="s">
        <v>12</v>
      </c>
      <c r="E21" s="11" t="s">
        <v>59</v>
      </c>
      <c r="F21" s="10" t="s">
        <v>63</v>
      </c>
      <c r="G21" s="5">
        <v>3</v>
      </c>
      <c r="H21" s="5">
        <v>0</v>
      </c>
      <c r="I21" s="5">
        <v>4.5</v>
      </c>
      <c r="J21" s="5">
        <v>1</v>
      </c>
      <c r="K21" s="5">
        <f t="shared" si="0"/>
        <v>8.5</v>
      </c>
    </row>
  </sheetData>
  <sortState ref="A2:K38">
    <sortCondition descending="1" ref="K2:K38"/>
    <sortCondition ref="B2:B38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workbookViewId="0">
      <pane xSplit="2" ySplit="1" topLeftCell="C5" activePane="bottomRight" state="frozen"/>
      <selection pane="topRight" activeCell="C1" sqref="C1"/>
      <selection pane="bottomLeft" activeCell="A2" sqref="A2"/>
      <selection pane="bottomRight" activeCell="I26" sqref="I26"/>
    </sheetView>
  </sheetViews>
  <sheetFormatPr defaultRowHeight="15" x14ac:dyDescent="0.25"/>
  <cols>
    <col min="2" max="2" width="27.5703125" customWidth="1"/>
    <col min="3" max="3" width="7.140625" bestFit="1" customWidth="1"/>
    <col min="5" max="5" width="50.28515625" customWidth="1"/>
    <col min="6" max="6" width="25.28515625" bestFit="1" customWidth="1"/>
    <col min="7" max="7" width="9.28515625" bestFit="1" customWidth="1"/>
    <col min="8" max="8" width="9.85546875" bestFit="1" customWidth="1"/>
    <col min="9" max="9" width="10.42578125" bestFit="1" customWidth="1"/>
    <col min="10" max="10" width="10.5703125" bestFit="1" customWidth="1"/>
    <col min="11" max="11" width="7.42578125" customWidth="1"/>
  </cols>
  <sheetData>
    <row r="1" spans="1:11" x14ac:dyDescent="0.25">
      <c r="A1" s="1" t="s">
        <v>0</v>
      </c>
      <c r="B1" s="1" t="s">
        <v>1</v>
      </c>
      <c r="C1" s="1" t="s">
        <v>3</v>
      </c>
      <c r="D1" s="2" t="s">
        <v>4</v>
      </c>
      <c r="E1" s="2" t="s">
        <v>2</v>
      </c>
      <c r="F1" s="1" t="s">
        <v>5</v>
      </c>
      <c r="G1" s="2" t="s">
        <v>6</v>
      </c>
      <c r="H1" s="1" t="s">
        <v>7</v>
      </c>
      <c r="I1" s="2" t="s">
        <v>8</v>
      </c>
      <c r="J1" s="1" t="s">
        <v>9</v>
      </c>
      <c r="K1" s="3" t="s">
        <v>10</v>
      </c>
    </row>
    <row r="2" spans="1:11" x14ac:dyDescent="0.25">
      <c r="A2" s="4">
        <v>1</v>
      </c>
      <c r="B2" s="9" t="s">
        <v>130</v>
      </c>
      <c r="C2" s="8" t="s">
        <v>131</v>
      </c>
      <c r="D2" s="9" t="s">
        <v>12</v>
      </c>
      <c r="E2" s="9" t="s">
        <v>68</v>
      </c>
      <c r="F2" s="10" t="s">
        <v>85</v>
      </c>
      <c r="G2" s="5"/>
      <c r="H2" s="5"/>
      <c r="I2" s="5"/>
      <c r="J2" s="5"/>
      <c r="K2" s="5" t="s">
        <v>267</v>
      </c>
    </row>
    <row r="3" spans="1:11" x14ac:dyDescent="0.25">
      <c r="A3" s="4">
        <v>2</v>
      </c>
      <c r="B3" s="9" t="s">
        <v>132</v>
      </c>
      <c r="C3" s="8" t="s">
        <v>131</v>
      </c>
      <c r="D3" s="9" t="s">
        <v>12</v>
      </c>
      <c r="E3" s="11" t="s">
        <v>59</v>
      </c>
      <c r="F3" s="10" t="s">
        <v>63</v>
      </c>
      <c r="G3" s="5">
        <v>3</v>
      </c>
      <c r="H3" s="5">
        <v>0</v>
      </c>
      <c r="I3" s="5">
        <v>0</v>
      </c>
      <c r="J3" s="5">
        <v>2</v>
      </c>
      <c r="K3" s="5">
        <f t="shared" ref="K3:K21" si="0">SUM(G3:J3)</f>
        <v>5</v>
      </c>
    </row>
    <row r="4" spans="1:11" x14ac:dyDescent="0.25">
      <c r="A4" s="4">
        <v>3</v>
      </c>
      <c r="B4" s="7" t="s">
        <v>17</v>
      </c>
      <c r="C4" s="8" t="s">
        <v>131</v>
      </c>
      <c r="D4" s="9" t="s">
        <v>12</v>
      </c>
      <c r="E4" s="9" t="s">
        <v>56</v>
      </c>
      <c r="F4" s="10" t="s">
        <v>61</v>
      </c>
      <c r="G4" s="5">
        <v>4</v>
      </c>
      <c r="H4" s="5">
        <v>1</v>
      </c>
      <c r="I4" s="5">
        <v>3</v>
      </c>
      <c r="J4" s="5">
        <v>6</v>
      </c>
      <c r="K4" s="5">
        <f t="shared" si="0"/>
        <v>14</v>
      </c>
    </row>
    <row r="5" spans="1:11" x14ac:dyDescent="0.25">
      <c r="A5" s="4">
        <v>4</v>
      </c>
      <c r="B5" s="9" t="s">
        <v>133</v>
      </c>
      <c r="C5" s="8" t="s">
        <v>131</v>
      </c>
      <c r="D5" s="9" t="s">
        <v>12</v>
      </c>
      <c r="E5" s="9" t="s">
        <v>68</v>
      </c>
      <c r="F5" s="10" t="s">
        <v>85</v>
      </c>
      <c r="G5" s="5"/>
      <c r="H5" s="5"/>
      <c r="I5" s="5"/>
      <c r="J5" s="5"/>
      <c r="K5" s="5" t="s">
        <v>263</v>
      </c>
    </row>
    <row r="6" spans="1:11" x14ac:dyDescent="0.25">
      <c r="A6" s="4">
        <v>5</v>
      </c>
      <c r="B6" s="9" t="s">
        <v>134</v>
      </c>
      <c r="C6" s="8" t="s">
        <v>131</v>
      </c>
      <c r="D6" s="9" t="s">
        <v>12</v>
      </c>
      <c r="E6" s="9" t="s">
        <v>68</v>
      </c>
      <c r="F6" s="10" t="s">
        <v>114</v>
      </c>
      <c r="G6" s="5">
        <v>3</v>
      </c>
      <c r="H6" s="5">
        <v>0</v>
      </c>
      <c r="I6" s="5">
        <v>3</v>
      </c>
      <c r="J6" s="5">
        <v>3</v>
      </c>
      <c r="K6" s="5">
        <f t="shared" si="0"/>
        <v>9</v>
      </c>
    </row>
    <row r="7" spans="1:11" x14ac:dyDescent="0.25">
      <c r="A7" s="4">
        <v>6</v>
      </c>
      <c r="B7" s="9" t="s">
        <v>135</v>
      </c>
      <c r="C7" s="8" t="s">
        <v>131</v>
      </c>
      <c r="D7" s="9" t="s">
        <v>12</v>
      </c>
      <c r="E7" s="9" t="s">
        <v>68</v>
      </c>
      <c r="F7" s="10" t="s">
        <v>85</v>
      </c>
      <c r="G7" s="5">
        <v>1</v>
      </c>
      <c r="H7" s="5">
        <v>0</v>
      </c>
      <c r="I7" s="5">
        <v>1.5</v>
      </c>
      <c r="J7" s="5">
        <v>2</v>
      </c>
      <c r="K7" s="5">
        <f t="shared" si="0"/>
        <v>4.5</v>
      </c>
    </row>
    <row r="8" spans="1:11" x14ac:dyDescent="0.25">
      <c r="A8" s="4">
        <v>7</v>
      </c>
      <c r="B8" s="9" t="s">
        <v>18</v>
      </c>
      <c r="C8" s="8" t="s">
        <v>131</v>
      </c>
      <c r="D8" s="9" t="s">
        <v>12</v>
      </c>
      <c r="E8" s="9" t="s">
        <v>232</v>
      </c>
      <c r="F8" s="10" t="s">
        <v>233</v>
      </c>
      <c r="G8" s="5">
        <v>2</v>
      </c>
      <c r="H8" s="5">
        <v>0</v>
      </c>
      <c r="I8" s="5">
        <v>1</v>
      </c>
      <c r="J8" s="5">
        <v>2</v>
      </c>
      <c r="K8" s="5">
        <f t="shared" si="0"/>
        <v>5</v>
      </c>
    </row>
    <row r="9" spans="1:11" x14ac:dyDescent="0.25">
      <c r="A9" s="4">
        <v>8</v>
      </c>
      <c r="B9" s="9" t="s">
        <v>19</v>
      </c>
      <c r="C9" s="8" t="s">
        <v>131</v>
      </c>
      <c r="D9" s="9" t="s">
        <v>12</v>
      </c>
      <c r="E9" s="11" t="s">
        <v>59</v>
      </c>
      <c r="F9" s="10" t="s">
        <v>13</v>
      </c>
      <c r="G9" s="5">
        <v>3</v>
      </c>
      <c r="H9" s="5">
        <v>0</v>
      </c>
      <c r="I9" s="5">
        <v>3</v>
      </c>
      <c r="J9" s="5">
        <v>2</v>
      </c>
      <c r="K9" s="5">
        <f t="shared" si="0"/>
        <v>8</v>
      </c>
    </row>
    <row r="10" spans="1:11" x14ac:dyDescent="0.25">
      <c r="A10" s="4">
        <v>9</v>
      </c>
      <c r="B10" s="12" t="s">
        <v>136</v>
      </c>
      <c r="C10" s="8" t="s">
        <v>131</v>
      </c>
      <c r="D10" s="12" t="s">
        <v>12</v>
      </c>
      <c r="E10" s="12" t="s">
        <v>65</v>
      </c>
      <c r="F10" s="14" t="s">
        <v>75</v>
      </c>
      <c r="G10" s="5">
        <v>0</v>
      </c>
      <c r="H10" s="5">
        <v>0</v>
      </c>
      <c r="I10" s="5">
        <v>0.5</v>
      </c>
      <c r="J10" s="5">
        <v>2</v>
      </c>
      <c r="K10" s="5">
        <f t="shared" si="0"/>
        <v>2.5</v>
      </c>
    </row>
    <row r="11" spans="1:11" x14ac:dyDescent="0.25">
      <c r="A11" s="4">
        <v>10</v>
      </c>
      <c r="B11" s="12" t="s">
        <v>20</v>
      </c>
      <c r="C11" s="8" t="s">
        <v>131</v>
      </c>
      <c r="D11" s="12" t="s">
        <v>12</v>
      </c>
      <c r="E11" s="12" t="s">
        <v>65</v>
      </c>
      <c r="F11" s="14" t="s">
        <v>75</v>
      </c>
      <c r="G11" s="5">
        <v>2</v>
      </c>
      <c r="H11" s="5">
        <v>0</v>
      </c>
      <c r="I11" s="5">
        <v>2</v>
      </c>
      <c r="J11" s="5">
        <v>7</v>
      </c>
      <c r="K11" s="5">
        <f t="shared" si="0"/>
        <v>11</v>
      </c>
    </row>
    <row r="12" spans="1:11" x14ac:dyDescent="0.25">
      <c r="A12" s="4">
        <v>11</v>
      </c>
      <c r="B12" s="18" t="s">
        <v>137</v>
      </c>
      <c r="C12" s="8" t="s">
        <v>131</v>
      </c>
      <c r="D12" s="12" t="s">
        <v>12</v>
      </c>
      <c r="E12" s="12" t="s">
        <v>65</v>
      </c>
      <c r="F12" s="14" t="s">
        <v>75</v>
      </c>
      <c r="G12" s="5">
        <v>3</v>
      </c>
      <c r="H12" s="5">
        <v>0</v>
      </c>
      <c r="I12" s="5">
        <v>3</v>
      </c>
      <c r="J12" s="5">
        <v>2</v>
      </c>
      <c r="K12" s="5">
        <f t="shared" si="0"/>
        <v>8</v>
      </c>
    </row>
    <row r="13" spans="1:11" x14ac:dyDescent="0.25">
      <c r="A13" s="4">
        <v>12</v>
      </c>
      <c r="B13" s="9" t="s">
        <v>138</v>
      </c>
      <c r="C13" s="8" t="s">
        <v>131</v>
      </c>
      <c r="D13" s="9" t="s">
        <v>12</v>
      </c>
      <c r="E13" s="11" t="s">
        <v>59</v>
      </c>
      <c r="F13" s="10" t="s">
        <v>63</v>
      </c>
      <c r="G13" s="5">
        <v>3</v>
      </c>
      <c r="H13" s="5">
        <v>0</v>
      </c>
      <c r="I13" s="5">
        <v>2</v>
      </c>
      <c r="J13" s="5">
        <v>2</v>
      </c>
      <c r="K13" s="5">
        <f t="shared" si="0"/>
        <v>7</v>
      </c>
    </row>
    <row r="14" spans="1:11" x14ac:dyDescent="0.25">
      <c r="A14" s="4">
        <v>13</v>
      </c>
      <c r="B14" s="9" t="s">
        <v>22</v>
      </c>
      <c r="C14" s="8" t="s">
        <v>131</v>
      </c>
      <c r="D14" s="9" t="s">
        <v>12</v>
      </c>
      <c r="E14" s="9" t="s">
        <v>68</v>
      </c>
      <c r="F14" s="10" t="s">
        <v>69</v>
      </c>
      <c r="G14" s="5">
        <v>2</v>
      </c>
      <c r="H14" s="5">
        <v>0</v>
      </c>
      <c r="I14" s="5">
        <v>4</v>
      </c>
      <c r="J14" s="5">
        <v>7</v>
      </c>
      <c r="K14" s="5">
        <f t="shared" si="0"/>
        <v>13</v>
      </c>
    </row>
    <row r="15" spans="1:11" x14ac:dyDescent="0.25">
      <c r="A15" s="4">
        <v>14</v>
      </c>
      <c r="B15" s="9" t="s">
        <v>139</v>
      </c>
      <c r="C15" s="8" t="s">
        <v>131</v>
      </c>
      <c r="D15" s="9" t="s">
        <v>12</v>
      </c>
      <c r="E15" s="9" t="s">
        <v>68</v>
      </c>
      <c r="F15" s="10" t="s">
        <v>69</v>
      </c>
      <c r="G15" s="5">
        <v>2</v>
      </c>
      <c r="H15" s="5">
        <v>0</v>
      </c>
      <c r="I15" s="5">
        <v>0</v>
      </c>
      <c r="J15" s="5">
        <v>2</v>
      </c>
      <c r="K15" s="5">
        <f t="shared" si="0"/>
        <v>4</v>
      </c>
    </row>
    <row r="16" spans="1:11" x14ac:dyDescent="0.25">
      <c r="A16" s="4">
        <v>15</v>
      </c>
      <c r="B16" s="9" t="s">
        <v>140</v>
      </c>
      <c r="C16" s="8" t="s">
        <v>131</v>
      </c>
      <c r="D16" s="9" t="s">
        <v>12</v>
      </c>
      <c r="E16" s="11" t="s">
        <v>59</v>
      </c>
      <c r="F16" s="10" t="s">
        <v>63</v>
      </c>
      <c r="G16" s="15">
        <v>4</v>
      </c>
      <c r="H16" s="15">
        <v>0</v>
      </c>
      <c r="I16" s="15">
        <v>3</v>
      </c>
      <c r="J16" s="15">
        <v>2</v>
      </c>
      <c r="K16" s="5">
        <f t="shared" si="0"/>
        <v>9</v>
      </c>
    </row>
    <row r="17" spans="1:11" x14ac:dyDescent="0.25">
      <c r="A17" s="4">
        <v>16</v>
      </c>
      <c r="B17" s="9" t="s">
        <v>141</v>
      </c>
      <c r="C17" s="8" t="s">
        <v>131</v>
      </c>
      <c r="D17" s="9" t="s">
        <v>12</v>
      </c>
      <c r="E17" s="11" t="s">
        <v>59</v>
      </c>
      <c r="F17" s="17" t="s">
        <v>13</v>
      </c>
      <c r="G17" s="45">
        <v>3</v>
      </c>
      <c r="H17" s="45">
        <v>0</v>
      </c>
      <c r="I17" s="45">
        <v>3</v>
      </c>
      <c r="J17" s="45">
        <v>3</v>
      </c>
      <c r="K17" s="5">
        <f t="shared" si="0"/>
        <v>9</v>
      </c>
    </row>
    <row r="18" spans="1:11" x14ac:dyDescent="0.25">
      <c r="A18" s="4">
        <v>17</v>
      </c>
      <c r="B18" s="9" t="s">
        <v>142</v>
      </c>
      <c r="C18" s="8" t="s">
        <v>131</v>
      </c>
      <c r="D18" s="9" t="s">
        <v>12</v>
      </c>
      <c r="E18" s="11" t="s">
        <v>59</v>
      </c>
      <c r="F18" s="17" t="s">
        <v>63</v>
      </c>
      <c r="G18" s="45">
        <v>2</v>
      </c>
      <c r="H18" s="45">
        <v>0</v>
      </c>
      <c r="I18" s="45">
        <v>0</v>
      </c>
      <c r="J18" s="45">
        <v>2</v>
      </c>
      <c r="K18" s="5">
        <f t="shared" si="0"/>
        <v>4</v>
      </c>
    </row>
    <row r="19" spans="1:11" x14ac:dyDescent="0.25">
      <c r="A19" s="4">
        <v>18</v>
      </c>
      <c r="B19" s="9" t="s">
        <v>24</v>
      </c>
      <c r="C19" s="8" t="s">
        <v>131</v>
      </c>
      <c r="D19" s="9" t="s">
        <v>12</v>
      </c>
      <c r="E19" s="9" t="s">
        <v>56</v>
      </c>
      <c r="F19" s="17" t="s">
        <v>105</v>
      </c>
      <c r="G19" s="45">
        <v>3</v>
      </c>
      <c r="H19" s="45">
        <v>0</v>
      </c>
      <c r="I19" s="45">
        <v>3</v>
      </c>
      <c r="J19" s="45">
        <v>5</v>
      </c>
      <c r="K19" s="5">
        <f t="shared" si="0"/>
        <v>11</v>
      </c>
    </row>
    <row r="20" spans="1:11" x14ac:dyDescent="0.25">
      <c r="A20" s="4">
        <v>19</v>
      </c>
      <c r="B20" s="9" t="s">
        <v>25</v>
      </c>
      <c r="C20" s="8" t="s">
        <v>131</v>
      </c>
      <c r="D20" s="9" t="s">
        <v>12</v>
      </c>
      <c r="E20" s="11" t="s">
        <v>59</v>
      </c>
      <c r="F20" s="17" t="s">
        <v>13</v>
      </c>
      <c r="G20" s="45">
        <v>2</v>
      </c>
      <c r="H20" s="45">
        <v>0</v>
      </c>
      <c r="I20" s="45">
        <v>3</v>
      </c>
      <c r="J20" s="45">
        <v>2</v>
      </c>
      <c r="K20" s="5">
        <f t="shared" si="0"/>
        <v>7</v>
      </c>
    </row>
    <row r="21" spans="1:11" x14ac:dyDescent="0.25">
      <c r="A21" s="4">
        <v>20</v>
      </c>
      <c r="B21" s="30" t="s">
        <v>26</v>
      </c>
      <c r="C21" s="29" t="s">
        <v>131</v>
      </c>
      <c r="D21" s="9" t="s">
        <v>12</v>
      </c>
      <c r="E21" s="30" t="s">
        <v>68</v>
      </c>
      <c r="F21" s="31" t="s">
        <v>69</v>
      </c>
      <c r="G21" s="27">
        <v>0</v>
      </c>
      <c r="H21" s="27">
        <v>0</v>
      </c>
      <c r="I21" s="27">
        <v>0</v>
      </c>
      <c r="J21" s="27">
        <v>1</v>
      </c>
      <c r="K21" s="27">
        <f t="shared" si="0"/>
        <v>1</v>
      </c>
    </row>
  </sheetData>
  <sortState ref="A2:K21">
    <sortCondition ref="B2:B21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"/>
  <sheetViews>
    <sheetView topLeftCell="A16" workbookViewId="0">
      <selection activeCell="J33" sqref="J33"/>
    </sheetView>
  </sheetViews>
  <sheetFormatPr defaultRowHeight="15" x14ac:dyDescent="0.25"/>
  <cols>
    <col min="2" max="2" width="34.42578125" bestFit="1" customWidth="1"/>
    <col min="3" max="3" width="6.42578125" bestFit="1" customWidth="1"/>
    <col min="5" max="5" width="19.140625" bestFit="1" customWidth="1"/>
    <col min="6" max="6" width="40.28515625" customWidth="1"/>
    <col min="7" max="7" width="9.28515625" bestFit="1" customWidth="1"/>
    <col min="8" max="8" width="9.85546875" bestFit="1" customWidth="1"/>
    <col min="9" max="9" width="10.42578125" bestFit="1" customWidth="1"/>
    <col min="10" max="10" width="10.5703125" bestFit="1" customWidth="1"/>
    <col min="11" max="11" width="7.7109375" customWidth="1"/>
  </cols>
  <sheetData>
    <row r="1" spans="1:11" x14ac:dyDescent="0.25">
      <c r="A1" s="28" t="s">
        <v>0</v>
      </c>
      <c r="B1" s="28" t="s">
        <v>1</v>
      </c>
      <c r="C1" s="47" t="s">
        <v>3</v>
      </c>
      <c r="D1" s="48" t="s">
        <v>4</v>
      </c>
      <c r="E1" s="48" t="s">
        <v>2</v>
      </c>
      <c r="F1" s="28" t="s">
        <v>5</v>
      </c>
      <c r="G1" s="48" t="s">
        <v>6</v>
      </c>
      <c r="H1" s="47" t="s">
        <v>7</v>
      </c>
      <c r="I1" s="48" t="s">
        <v>8</v>
      </c>
      <c r="J1" s="47" t="s">
        <v>9</v>
      </c>
      <c r="K1" s="49" t="s">
        <v>10</v>
      </c>
    </row>
    <row r="2" spans="1:11" x14ac:dyDescent="0.25">
      <c r="A2" s="28">
        <v>1</v>
      </c>
      <c r="B2" s="12" t="s">
        <v>143</v>
      </c>
      <c r="C2" s="12" t="s">
        <v>55</v>
      </c>
      <c r="D2" s="12" t="s">
        <v>144</v>
      </c>
      <c r="E2" s="12" t="s">
        <v>145</v>
      </c>
      <c r="F2" s="13" t="s">
        <v>146</v>
      </c>
      <c r="G2" s="38">
        <v>1.5</v>
      </c>
      <c r="H2" s="38">
        <v>1.5</v>
      </c>
      <c r="I2" s="38">
        <v>4</v>
      </c>
      <c r="J2" s="38">
        <v>4</v>
      </c>
      <c r="K2" s="38">
        <f t="shared" ref="K2:K28" si="0">SUM(G2:J2)</f>
        <v>11</v>
      </c>
    </row>
    <row r="3" spans="1:11" x14ac:dyDescent="0.25">
      <c r="A3" s="28">
        <v>2</v>
      </c>
      <c r="B3" s="9" t="s">
        <v>147</v>
      </c>
      <c r="C3" s="8" t="s">
        <v>55</v>
      </c>
      <c r="D3" s="9" t="s">
        <v>144</v>
      </c>
      <c r="E3" s="9" t="s">
        <v>148</v>
      </c>
      <c r="F3" s="10" t="s">
        <v>149</v>
      </c>
      <c r="G3" s="38">
        <v>2</v>
      </c>
      <c r="H3" s="38">
        <v>1</v>
      </c>
      <c r="I3" s="38">
        <v>4</v>
      </c>
      <c r="J3" s="38">
        <v>0</v>
      </c>
      <c r="K3" s="38">
        <f t="shared" si="0"/>
        <v>7</v>
      </c>
    </row>
    <row r="4" spans="1:11" x14ac:dyDescent="0.25">
      <c r="A4" s="28">
        <v>3</v>
      </c>
      <c r="B4" s="9" t="s">
        <v>150</v>
      </c>
      <c r="C4" s="8" t="s">
        <v>55</v>
      </c>
      <c r="D4" s="9" t="s">
        <v>144</v>
      </c>
      <c r="E4" s="9" t="s">
        <v>148</v>
      </c>
      <c r="F4" s="10" t="s">
        <v>149</v>
      </c>
      <c r="G4" s="38">
        <v>2</v>
      </c>
      <c r="H4" s="38">
        <v>0</v>
      </c>
      <c r="I4" s="38">
        <v>0</v>
      </c>
      <c r="J4" s="38">
        <v>1</v>
      </c>
      <c r="K4" s="38">
        <f t="shared" si="0"/>
        <v>3</v>
      </c>
    </row>
    <row r="5" spans="1:11" x14ac:dyDescent="0.25">
      <c r="A5" s="28">
        <v>4</v>
      </c>
      <c r="B5" s="12" t="s">
        <v>151</v>
      </c>
      <c r="C5" s="12" t="s">
        <v>55</v>
      </c>
      <c r="D5" s="12" t="s">
        <v>144</v>
      </c>
      <c r="E5" s="12" t="s">
        <v>152</v>
      </c>
      <c r="F5" s="13"/>
      <c r="G5" s="38">
        <v>2.5</v>
      </c>
      <c r="H5" s="38">
        <v>2</v>
      </c>
      <c r="I5" s="38">
        <v>7</v>
      </c>
      <c r="J5" s="38">
        <v>2</v>
      </c>
      <c r="K5" s="38">
        <f t="shared" si="0"/>
        <v>13.5</v>
      </c>
    </row>
    <row r="6" spans="1:11" x14ac:dyDescent="0.25">
      <c r="A6" s="28">
        <v>5</v>
      </c>
      <c r="B6" s="9" t="s">
        <v>153</v>
      </c>
      <c r="C6" s="8" t="s">
        <v>55</v>
      </c>
      <c r="D6" s="9" t="s">
        <v>144</v>
      </c>
      <c r="E6" s="9" t="s">
        <v>148</v>
      </c>
      <c r="F6" s="10" t="s">
        <v>149</v>
      </c>
      <c r="G6" s="38">
        <v>1</v>
      </c>
      <c r="H6" s="38">
        <v>1</v>
      </c>
      <c r="I6" s="38">
        <v>0</v>
      </c>
      <c r="J6" s="38">
        <v>0</v>
      </c>
      <c r="K6" s="38">
        <f t="shared" si="0"/>
        <v>2</v>
      </c>
    </row>
    <row r="7" spans="1:11" x14ac:dyDescent="0.25">
      <c r="A7" s="28">
        <v>6</v>
      </c>
      <c r="B7" s="12" t="s">
        <v>154</v>
      </c>
      <c r="C7" s="12" t="s">
        <v>55</v>
      </c>
      <c r="D7" s="12" t="s">
        <v>144</v>
      </c>
      <c r="E7" s="12" t="s">
        <v>145</v>
      </c>
      <c r="F7" s="13" t="s">
        <v>51</v>
      </c>
      <c r="G7" s="38">
        <v>4</v>
      </c>
      <c r="H7" s="38">
        <v>1</v>
      </c>
      <c r="I7" s="38">
        <v>0</v>
      </c>
      <c r="J7" s="38">
        <v>1</v>
      </c>
      <c r="K7" s="38">
        <f t="shared" si="0"/>
        <v>6</v>
      </c>
    </row>
    <row r="8" spans="1:11" x14ac:dyDescent="0.25">
      <c r="A8" s="28">
        <v>7</v>
      </c>
      <c r="B8" s="12" t="s">
        <v>155</v>
      </c>
      <c r="C8" s="12" t="s">
        <v>55</v>
      </c>
      <c r="D8" s="12" t="s">
        <v>144</v>
      </c>
      <c r="E8" s="12" t="s">
        <v>145</v>
      </c>
      <c r="F8" s="13" t="s">
        <v>51</v>
      </c>
      <c r="G8" s="38">
        <v>6.5</v>
      </c>
      <c r="H8" s="38">
        <v>3</v>
      </c>
      <c r="I8" s="38">
        <v>0</v>
      </c>
      <c r="J8" s="38">
        <v>3</v>
      </c>
      <c r="K8" s="38">
        <f t="shared" si="0"/>
        <v>12.5</v>
      </c>
    </row>
    <row r="9" spans="1:11" x14ac:dyDescent="0.25">
      <c r="A9" s="28">
        <v>8</v>
      </c>
      <c r="B9" s="12" t="s">
        <v>156</v>
      </c>
      <c r="C9" s="12" t="s">
        <v>55</v>
      </c>
      <c r="D9" s="12" t="s">
        <v>144</v>
      </c>
      <c r="E9" s="12" t="s">
        <v>145</v>
      </c>
      <c r="F9" s="13" t="s">
        <v>146</v>
      </c>
      <c r="G9" s="38">
        <v>2</v>
      </c>
      <c r="H9" s="38">
        <v>2</v>
      </c>
      <c r="I9" s="38">
        <v>0</v>
      </c>
      <c r="J9" s="38">
        <v>4</v>
      </c>
      <c r="K9" s="38">
        <f t="shared" si="0"/>
        <v>8</v>
      </c>
    </row>
    <row r="10" spans="1:11" x14ac:dyDescent="0.25">
      <c r="A10" s="28">
        <v>9</v>
      </c>
      <c r="B10" s="9" t="s">
        <v>157</v>
      </c>
      <c r="C10" s="8" t="s">
        <v>55</v>
      </c>
      <c r="D10" s="9" t="s">
        <v>144</v>
      </c>
      <c r="E10" s="9" t="s">
        <v>148</v>
      </c>
      <c r="F10" s="10" t="s">
        <v>149</v>
      </c>
      <c r="G10" s="38">
        <v>1</v>
      </c>
      <c r="H10" s="38">
        <v>2</v>
      </c>
      <c r="I10" s="38">
        <v>0.5</v>
      </c>
      <c r="J10" s="38">
        <v>0</v>
      </c>
      <c r="K10" s="38">
        <f t="shared" si="0"/>
        <v>3.5</v>
      </c>
    </row>
    <row r="11" spans="1:11" x14ac:dyDescent="0.25">
      <c r="A11" s="28">
        <v>10</v>
      </c>
      <c r="B11" s="9" t="s">
        <v>158</v>
      </c>
      <c r="C11" s="8" t="s">
        <v>55</v>
      </c>
      <c r="D11" s="9" t="s">
        <v>144</v>
      </c>
      <c r="E11" s="9" t="s">
        <v>159</v>
      </c>
      <c r="F11" s="10" t="s">
        <v>160</v>
      </c>
      <c r="G11" s="38">
        <v>2</v>
      </c>
      <c r="H11" s="38">
        <v>1</v>
      </c>
      <c r="I11" s="38">
        <v>0</v>
      </c>
      <c r="J11" s="38">
        <v>3</v>
      </c>
      <c r="K11" s="38">
        <f t="shared" si="0"/>
        <v>6</v>
      </c>
    </row>
    <row r="12" spans="1:11" x14ac:dyDescent="0.25">
      <c r="A12" s="28">
        <v>11</v>
      </c>
      <c r="B12" s="12" t="s">
        <v>161</v>
      </c>
      <c r="C12" s="12" t="s">
        <v>55</v>
      </c>
      <c r="D12" s="12" t="s">
        <v>144</v>
      </c>
      <c r="E12" s="12" t="s">
        <v>145</v>
      </c>
      <c r="F12" s="13" t="s">
        <v>146</v>
      </c>
      <c r="G12" s="38">
        <v>5</v>
      </c>
      <c r="H12" s="38">
        <v>3</v>
      </c>
      <c r="I12" s="38">
        <v>0</v>
      </c>
      <c r="J12" s="38">
        <v>0</v>
      </c>
      <c r="K12" s="38">
        <f t="shared" si="0"/>
        <v>8</v>
      </c>
    </row>
    <row r="13" spans="1:11" x14ac:dyDescent="0.25">
      <c r="A13" s="28">
        <v>12</v>
      </c>
      <c r="B13" s="9" t="s">
        <v>162</v>
      </c>
      <c r="C13" s="8" t="s">
        <v>55</v>
      </c>
      <c r="D13" s="9" t="s">
        <v>144</v>
      </c>
      <c r="E13" s="9" t="s">
        <v>163</v>
      </c>
      <c r="F13" s="10" t="s">
        <v>53</v>
      </c>
      <c r="G13" s="38">
        <v>2</v>
      </c>
      <c r="H13" s="38">
        <v>2</v>
      </c>
      <c r="I13" s="38">
        <v>4</v>
      </c>
      <c r="J13" s="38">
        <v>3</v>
      </c>
      <c r="K13" s="38">
        <f t="shared" si="0"/>
        <v>11</v>
      </c>
    </row>
    <row r="14" spans="1:11" x14ac:dyDescent="0.25">
      <c r="A14" s="28">
        <v>13</v>
      </c>
      <c r="B14" s="9" t="s">
        <v>164</v>
      </c>
      <c r="C14" s="8" t="s">
        <v>55</v>
      </c>
      <c r="D14" s="9" t="s">
        <v>144</v>
      </c>
      <c r="E14" s="9" t="s">
        <v>165</v>
      </c>
      <c r="F14" s="10" t="s">
        <v>166</v>
      </c>
      <c r="G14" s="38">
        <v>1</v>
      </c>
      <c r="H14" s="38">
        <v>0</v>
      </c>
      <c r="I14" s="38">
        <v>0</v>
      </c>
      <c r="J14" s="38">
        <v>0</v>
      </c>
      <c r="K14" s="38">
        <f t="shared" si="0"/>
        <v>1</v>
      </c>
    </row>
    <row r="15" spans="1:11" x14ac:dyDescent="0.25">
      <c r="A15" s="28">
        <v>14</v>
      </c>
      <c r="B15" s="12" t="s">
        <v>261</v>
      </c>
      <c r="C15" s="12" t="s">
        <v>55</v>
      </c>
      <c r="D15" s="12" t="s">
        <v>144</v>
      </c>
      <c r="E15" s="12" t="s">
        <v>145</v>
      </c>
      <c r="F15" s="13" t="s">
        <v>51</v>
      </c>
      <c r="G15" s="38">
        <v>2</v>
      </c>
      <c r="H15" s="38">
        <v>1</v>
      </c>
      <c r="I15" s="38">
        <v>0</v>
      </c>
      <c r="J15" s="38">
        <v>1</v>
      </c>
      <c r="K15" s="38">
        <f t="shared" si="0"/>
        <v>4</v>
      </c>
    </row>
    <row r="16" spans="1:11" x14ac:dyDescent="0.25">
      <c r="A16" s="28">
        <v>15</v>
      </c>
      <c r="B16" s="9" t="s">
        <v>262</v>
      </c>
      <c r="C16" s="8" t="s">
        <v>55</v>
      </c>
      <c r="D16" s="9" t="s">
        <v>144</v>
      </c>
      <c r="E16" s="9" t="s">
        <v>148</v>
      </c>
      <c r="F16" s="10" t="s">
        <v>149</v>
      </c>
      <c r="G16" s="38">
        <v>2</v>
      </c>
      <c r="H16" s="38">
        <v>1</v>
      </c>
      <c r="I16" s="38">
        <v>4</v>
      </c>
      <c r="J16" s="38">
        <v>1</v>
      </c>
      <c r="K16" s="38">
        <f t="shared" si="0"/>
        <v>8</v>
      </c>
    </row>
    <row r="17" spans="1:11" x14ac:dyDescent="0.25">
      <c r="A17" s="28">
        <v>16</v>
      </c>
      <c r="B17" s="9" t="s">
        <v>167</v>
      </c>
      <c r="C17" s="8" t="s">
        <v>55</v>
      </c>
      <c r="D17" s="9" t="s">
        <v>144</v>
      </c>
      <c r="E17" s="9" t="s">
        <v>159</v>
      </c>
      <c r="F17" s="10" t="s">
        <v>160</v>
      </c>
      <c r="G17" s="50">
        <v>2.5</v>
      </c>
      <c r="H17" s="50">
        <v>3</v>
      </c>
      <c r="I17" s="50">
        <v>0</v>
      </c>
      <c r="J17" s="50">
        <v>2</v>
      </c>
      <c r="K17" s="38">
        <f t="shared" si="0"/>
        <v>7.5</v>
      </c>
    </row>
    <row r="18" spans="1:11" x14ac:dyDescent="0.25">
      <c r="A18" s="28">
        <v>17</v>
      </c>
      <c r="B18" s="12" t="s">
        <v>168</v>
      </c>
      <c r="C18" s="12" t="s">
        <v>55</v>
      </c>
      <c r="D18" s="12" t="s">
        <v>144</v>
      </c>
      <c r="E18" s="12" t="s">
        <v>145</v>
      </c>
      <c r="F18" s="16" t="s">
        <v>51</v>
      </c>
      <c r="G18" s="27">
        <v>3</v>
      </c>
      <c r="H18" s="27">
        <v>3</v>
      </c>
      <c r="I18" s="27">
        <v>5</v>
      </c>
      <c r="J18" s="27">
        <v>3</v>
      </c>
      <c r="K18" s="38">
        <f t="shared" si="0"/>
        <v>14</v>
      </c>
    </row>
    <row r="19" spans="1:11" x14ac:dyDescent="0.25">
      <c r="A19" s="28">
        <v>18</v>
      </c>
      <c r="B19" s="12" t="s">
        <v>169</v>
      </c>
      <c r="C19" s="12" t="s">
        <v>55</v>
      </c>
      <c r="D19" s="12" t="s">
        <v>144</v>
      </c>
      <c r="E19" s="12" t="s">
        <v>145</v>
      </c>
      <c r="F19" s="16" t="s">
        <v>146</v>
      </c>
      <c r="G19" s="27">
        <v>3</v>
      </c>
      <c r="H19" s="27">
        <v>1</v>
      </c>
      <c r="I19" s="27">
        <v>5</v>
      </c>
      <c r="J19" s="27">
        <v>3</v>
      </c>
      <c r="K19" s="38">
        <f t="shared" si="0"/>
        <v>12</v>
      </c>
    </row>
    <row r="20" spans="1:11" x14ac:dyDescent="0.25">
      <c r="A20" s="28">
        <v>19</v>
      </c>
      <c r="B20" s="12" t="s">
        <v>170</v>
      </c>
      <c r="C20" s="12" t="s">
        <v>55</v>
      </c>
      <c r="D20" s="12" t="s">
        <v>144</v>
      </c>
      <c r="E20" s="12" t="s">
        <v>145</v>
      </c>
      <c r="F20" s="16" t="s">
        <v>51</v>
      </c>
      <c r="G20" s="27">
        <v>2</v>
      </c>
      <c r="H20" s="27">
        <v>2</v>
      </c>
      <c r="I20" s="27">
        <v>4</v>
      </c>
      <c r="J20" s="27">
        <v>2</v>
      </c>
      <c r="K20" s="38">
        <f t="shared" si="0"/>
        <v>10</v>
      </c>
    </row>
    <row r="21" spans="1:11" x14ac:dyDescent="0.25">
      <c r="A21" s="28">
        <v>20</v>
      </c>
      <c r="B21" s="9" t="s">
        <v>171</v>
      </c>
      <c r="C21" s="8" t="s">
        <v>55</v>
      </c>
      <c r="D21" s="9" t="s">
        <v>144</v>
      </c>
      <c r="E21" s="9" t="s">
        <v>159</v>
      </c>
      <c r="F21" s="17" t="s">
        <v>160</v>
      </c>
      <c r="G21" s="27">
        <v>3</v>
      </c>
      <c r="H21" s="27">
        <v>2</v>
      </c>
      <c r="I21" s="27">
        <v>4</v>
      </c>
      <c r="J21" s="27">
        <v>3</v>
      </c>
      <c r="K21" s="38">
        <f t="shared" si="0"/>
        <v>12</v>
      </c>
    </row>
    <row r="22" spans="1:11" x14ac:dyDescent="0.25">
      <c r="A22" s="28">
        <v>21</v>
      </c>
      <c r="B22" s="12" t="s">
        <v>172</v>
      </c>
      <c r="C22" s="8" t="s">
        <v>55</v>
      </c>
      <c r="D22" s="12" t="s">
        <v>144</v>
      </c>
      <c r="E22" s="12" t="s">
        <v>173</v>
      </c>
      <c r="F22" s="16" t="s">
        <v>46</v>
      </c>
      <c r="G22" s="27"/>
      <c r="H22" s="27"/>
      <c r="I22" s="27"/>
      <c r="J22" s="27"/>
      <c r="K22" s="38" t="s">
        <v>263</v>
      </c>
    </row>
    <row r="23" spans="1:11" x14ac:dyDescent="0.25">
      <c r="A23" s="28">
        <v>22</v>
      </c>
      <c r="B23" s="12" t="s">
        <v>174</v>
      </c>
      <c r="C23" s="12" t="s">
        <v>55</v>
      </c>
      <c r="D23" s="12" t="s">
        <v>144</v>
      </c>
      <c r="E23" s="12" t="s">
        <v>152</v>
      </c>
      <c r="F23" s="16"/>
      <c r="G23" s="27">
        <v>2</v>
      </c>
      <c r="H23" s="27">
        <v>7</v>
      </c>
      <c r="I23" s="27">
        <v>7</v>
      </c>
      <c r="J23" s="27">
        <v>2</v>
      </c>
      <c r="K23" s="38">
        <f t="shared" si="0"/>
        <v>18</v>
      </c>
    </row>
    <row r="24" spans="1:11" x14ac:dyDescent="0.25">
      <c r="A24" s="28">
        <v>23</v>
      </c>
      <c r="B24" s="12" t="s">
        <v>175</v>
      </c>
      <c r="C24" s="12" t="s">
        <v>55</v>
      </c>
      <c r="D24" s="12" t="s">
        <v>144</v>
      </c>
      <c r="E24" s="12" t="s">
        <v>145</v>
      </c>
      <c r="F24" s="16" t="s">
        <v>51</v>
      </c>
      <c r="G24" s="27">
        <v>6</v>
      </c>
      <c r="H24" s="27">
        <v>2</v>
      </c>
      <c r="I24" s="27">
        <v>2</v>
      </c>
      <c r="J24" s="27">
        <v>6</v>
      </c>
      <c r="K24" s="38">
        <f t="shared" si="0"/>
        <v>16</v>
      </c>
    </row>
    <row r="25" spans="1:11" x14ac:dyDescent="0.25">
      <c r="A25" s="28">
        <v>24</v>
      </c>
      <c r="B25" s="9" t="s">
        <v>176</v>
      </c>
      <c r="C25" s="8" t="s">
        <v>55</v>
      </c>
      <c r="D25" s="9" t="s">
        <v>144</v>
      </c>
      <c r="E25" s="9" t="s">
        <v>159</v>
      </c>
      <c r="F25" s="17" t="s">
        <v>160</v>
      </c>
      <c r="G25" s="27">
        <v>2</v>
      </c>
      <c r="H25" s="27">
        <v>2</v>
      </c>
      <c r="I25" s="27">
        <v>4</v>
      </c>
      <c r="J25" s="27">
        <v>3</v>
      </c>
      <c r="K25" s="38">
        <f t="shared" si="0"/>
        <v>11</v>
      </c>
    </row>
    <row r="26" spans="1:11" x14ac:dyDescent="0.25">
      <c r="A26" s="28">
        <v>25</v>
      </c>
      <c r="B26" s="9" t="s">
        <v>177</v>
      </c>
      <c r="C26" s="8" t="s">
        <v>55</v>
      </c>
      <c r="D26" s="9" t="s">
        <v>144</v>
      </c>
      <c r="E26" s="9" t="s">
        <v>159</v>
      </c>
      <c r="F26" s="17" t="s">
        <v>160</v>
      </c>
      <c r="G26" s="27">
        <v>1</v>
      </c>
      <c r="H26" s="27">
        <v>2</v>
      </c>
      <c r="I26" s="27">
        <v>0</v>
      </c>
      <c r="J26" s="27">
        <v>3</v>
      </c>
      <c r="K26" s="38">
        <f t="shared" si="0"/>
        <v>6</v>
      </c>
    </row>
    <row r="27" spans="1:11" x14ac:dyDescent="0.25">
      <c r="A27" s="28">
        <v>26</v>
      </c>
      <c r="B27" s="42" t="s">
        <v>178</v>
      </c>
      <c r="C27" s="43" t="s">
        <v>55</v>
      </c>
      <c r="D27" s="42" t="s">
        <v>144</v>
      </c>
      <c r="E27" s="42" t="s">
        <v>148</v>
      </c>
      <c r="F27" s="44" t="s">
        <v>179</v>
      </c>
      <c r="G27" s="46">
        <v>0</v>
      </c>
      <c r="H27" s="46">
        <v>0</v>
      </c>
      <c r="I27" s="46">
        <v>7</v>
      </c>
      <c r="J27" s="46">
        <v>4</v>
      </c>
      <c r="K27" s="50">
        <f t="shared" si="0"/>
        <v>11</v>
      </c>
    </row>
    <row r="28" spans="1:11" x14ac:dyDescent="0.25">
      <c r="A28" s="28">
        <v>27</v>
      </c>
      <c r="B28" s="30" t="s">
        <v>180</v>
      </c>
      <c r="C28" s="29" t="s">
        <v>55</v>
      </c>
      <c r="D28" s="30" t="s">
        <v>144</v>
      </c>
      <c r="E28" s="30" t="s">
        <v>165</v>
      </c>
      <c r="F28" s="31" t="s">
        <v>181</v>
      </c>
      <c r="G28" s="27">
        <v>0.5</v>
      </c>
      <c r="H28" s="27">
        <v>0.5</v>
      </c>
      <c r="I28" s="27">
        <v>4</v>
      </c>
      <c r="J28" s="27" t="s">
        <v>268</v>
      </c>
      <c r="K28" s="27">
        <f t="shared" si="0"/>
        <v>5</v>
      </c>
    </row>
  </sheetData>
  <sortState ref="A2:K28">
    <sortCondition ref="B2:B28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workbookViewId="0">
      <selection activeCell="K25" sqref="K25"/>
    </sheetView>
  </sheetViews>
  <sheetFormatPr defaultRowHeight="15" x14ac:dyDescent="0.25"/>
  <cols>
    <col min="2" max="2" width="27.7109375" bestFit="1" customWidth="1"/>
    <col min="3" max="3" width="10.85546875" customWidth="1"/>
    <col min="5" max="5" width="19" customWidth="1"/>
    <col min="6" max="6" width="26.85546875" customWidth="1"/>
    <col min="7" max="7" width="9.28515625" bestFit="1" customWidth="1"/>
    <col min="8" max="8" width="9.85546875" bestFit="1" customWidth="1"/>
    <col min="9" max="9" width="10.42578125" bestFit="1" customWidth="1"/>
    <col min="10" max="10" width="10.5703125" bestFit="1" customWidth="1"/>
    <col min="11" max="11" width="7" bestFit="1" customWidth="1"/>
  </cols>
  <sheetData>
    <row r="1" spans="1:11" x14ac:dyDescent="0.25">
      <c r="A1" s="28" t="s">
        <v>0</v>
      </c>
      <c r="B1" s="28" t="s">
        <v>1</v>
      </c>
      <c r="C1" s="47" t="s">
        <v>3</v>
      </c>
      <c r="D1" s="48" t="s">
        <v>4</v>
      </c>
      <c r="E1" s="48" t="s">
        <v>2</v>
      </c>
      <c r="F1" s="28" t="s">
        <v>5</v>
      </c>
      <c r="G1" s="48" t="s">
        <v>6</v>
      </c>
      <c r="H1" s="47" t="s">
        <v>7</v>
      </c>
      <c r="I1" s="48" t="s">
        <v>8</v>
      </c>
      <c r="J1" s="47" t="s">
        <v>9</v>
      </c>
      <c r="K1" s="49" t="s">
        <v>10</v>
      </c>
    </row>
    <row r="2" spans="1:11" x14ac:dyDescent="0.25">
      <c r="A2" s="28">
        <v>1</v>
      </c>
      <c r="B2" s="9" t="s">
        <v>182</v>
      </c>
      <c r="C2" s="8" t="s">
        <v>83</v>
      </c>
      <c r="D2" s="9" t="s">
        <v>144</v>
      </c>
      <c r="E2" s="9" t="s">
        <v>148</v>
      </c>
      <c r="F2" s="10" t="s">
        <v>183</v>
      </c>
      <c r="G2" s="38">
        <v>1</v>
      </c>
      <c r="H2" s="38">
        <v>0</v>
      </c>
      <c r="I2" s="38">
        <v>0</v>
      </c>
      <c r="J2" s="38">
        <v>4</v>
      </c>
      <c r="K2" s="38">
        <f>SUM(G2:J2)</f>
        <v>5</v>
      </c>
    </row>
    <row r="3" spans="1:11" x14ac:dyDescent="0.25">
      <c r="A3" s="28">
        <v>2</v>
      </c>
      <c r="B3" s="9" t="s">
        <v>184</v>
      </c>
      <c r="C3" s="8" t="s">
        <v>83</v>
      </c>
      <c r="D3" s="9" t="s">
        <v>144</v>
      </c>
      <c r="E3" s="9" t="s">
        <v>159</v>
      </c>
      <c r="F3" s="10" t="s">
        <v>185</v>
      </c>
      <c r="G3" s="38">
        <v>1</v>
      </c>
      <c r="H3" s="38">
        <v>4</v>
      </c>
      <c r="I3" s="38">
        <v>0</v>
      </c>
      <c r="J3" s="38">
        <v>4</v>
      </c>
      <c r="K3" s="38">
        <f t="shared" ref="K3:K20" si="0">SUM(G3:J3)</f>
        <v>9</v>
      </c>
    </row>
    <row r="4" spans="1:11" x14ac:dyDescent="0.25">
      <c r="A4" s="28">
        <v>3</v>
      </c>
      <c r="B4" s="12" t="s">
        <v>28</v>
      </c>
      <c r="C4" s="12" t="s">
        <v>83</v>
      </c>
      <c r="D4" s="12" t="s">
        <v>144</v>
      </c>
      <c r="E4" s="12" t="s">
        <v>145</v>
      </c>
      <c r="F4" s="13" t="s">
        <v>146</v>
      </c>
      <c r="G4" s="38">
        <v>2</v>
      </c>
      <c r="H4" s="38">
        <v>3.5</v>
      </c>
      <c r="I4" s="38">
        <v>3</v>
      </c>
      <c r="J4" s="38">
        <v>7</v>
      </c>
      <c r="K4" s="38">
        <f t="shared" si="0"/>
        <v>15.5</v>
      </c>
    </row>
    <row r="5" spans="1:11" x14ac:dyDescent="0.25">
      <c r="A5" s="28">
        <v>4</v>
      </c>
      <c r="B5" s="9" t="s">
        <v>186</v>
      </c>
      <c r="C5" s="8" t="s">
        <v>83</v>
      </c>
      <c r="D5" s="9" t="s">
        <v>144</v>
      </c>
      <c r="E5" s="9" t="s">
        <v>159</v>
      </c>
      <c r="F5" s="10" t="s">
        <v>185</v>
      </c>
      <c r="G5" s="38">
        <v>1</v>
      </c>
      <c r="H5" s="38">
        <v>0</v>
      </c>
      <c r="I5" s="38">
        <v>0</v>
      </c>
      <c r="J5" s="38">
        <v>4</v>
      </c>
      <c r="K5" s="38">
        <f t="shared" si="0"/>
        <v>5</v>
      </c>
    </row>
    <row r="6" spans="1:11" x14ac:dyDescent="0.25">
      <c r="A6" s="28">
        <v>5</v>
      </c>
      <c r="B6" s="12" t="s">
        <v>29</v>
      </c>
      <c r="C6" s="12" t="s">
        <v>83</v>
      </c>
      <c r="D6" s="12" t="s">
        <v>144</v>
      </c>
      <c r="E6" s="12" t="s">
        <v>145</v>
      </c>
      <c r="F6" s="13" t="s">
        <v>51</v>
      </c>
      <c r="G6" s="38">
        <v>0</v>
      </c>
      <c r="H6" s="38">
        <v>4</v>
      </c>
      <c r="I6" s="38">
        <v>5</v>
      </c>
      <c r="J6" s="38">
        <v>2</v>
      </c>
      <c r="K6" s="38">
        <f t="shared" si="0"/>
        <v>11</v>
      </c>
    </row>
    <row r="7" spans="1:11" x14ac:dyDescent="0.25">
      <c r="A7" s="28">
        <v>6</v>
      </c>
      <c r="B7" s="12" t="s">
        <v>187</v>
      </c>
      <c r="C7" s="12" t="s">
        <v>83</v>
      </c>
      <c r="D7" s="12" t="s">
        <v>144</v>
      </c>
      <c r="E7" s="12" t="s">
        <v>145</v>
      </c>
      <c r="F7" s="13" t="s">
        <v>51</v>
      </c>
      <c r="G7" s="38">
        <v>1</v>
      </c>
      <c r="H7" s="38">
        <v>3</v>
      </c>
      <c r="I7" s="38">
        <v>0</v>
      </c>
      <c r="J7" s="38">
        <v>5</v>
      </c>
      <c r="K7" s="38">
        <f t="shared" si="0"/>
        <v>9</v>
      </c>
    </row>
    <row r="8" spans="1:11" x14ac:dyDescent="0.25">
      <c r="A8" s="28">
        <v>7</v>
      </c>
      <c r="B8" s="12" t="s">
        <v>188</v>
      </c>
      <c r="C8" s="8" t="s">
        <v>83</v>
      </c>
      <c r="D8" s="12" t="s">
        <v>144</v>
      </c>
      <c r="E8" s="12" t="s">
        <v>173</v>
      </c>
      <c r="F8" s="13" t="s">
        <v>46</v>
      </c>
      <c r="G8" s="38"/>
      <c r="H8" s="38"/>
      <c r="I8" s="38"/>
      <c r="J8" s="38"/>
      <c r="K8" s="38" t="s">
        <v>263</v>
      </c>
    </row>
    <row r="9" spans="1:11" x14ac:dyDescent="0.25">
      <c r="A9" s="28">
        <v>8</v>
      </c>
      <c r="B9" s="12" t="s">
        <v>189</v>
      </c>
      <c r="C9" s="12" t="s">
        <v>83</v>
      </c>
      <c r="D9" s="12" t="s">
        <v>144</v>
      </c>
      <c r="E9" s="12" t="s">
        <v>190</v>
      </c>
      <c r="F9" s="12" t="s">
        <v>191</v>
      </c>
      <c r="G9" s="38">
        <v>1</v>
      </c>
      <c r="H9" s="38">
        <v>0</v>
      </c>
      <c r="I9" s="38">
        <v>0</v>
      </c>
      <c r="J9" s="38">
        <v>4</v>
      </c>
      <c r="K9" s="38">
        <f t="shared" si="0"/>
        <v>5</v>
      </c>
    </row>
    <row r="10" spans="1:11" x14ac:dyDescent="0.25">
      <c r="A10" s="28">
        <v>9</v>
      </c>
      <c r="B10" s="9" t="s">
        <v>192</v>
      </c>
      <c r="C10" s="8" t="s">
        <v>83</v>
      </c>
      <c r="D10" s="9" t="s">
        <v>144</v>
      </c>
      <c r="E10" s="9" t="s">
        <v>148</v>
      </c>
      <c r="F10" s="10" t="s">
        <v>183</v>
      </c>
      <c r="G10" s="38">
        <v>2</v>
      </c>
      <c r="H10" s="38">
        <v>0</v>
      </c>
      <c r="I10" s="38">
        <v>0</v>
      </c>
      <c r="J10" s="38">
        <v>0</v>
      </c>
      <c r="K10" s="38">
        <f t="shared" si="0"/>
        <v>2</v>
      </c>
    </row>
    <row r="11" spans="1:11" x14ac:dyDescent="0.25">
      <c r="A11" s="28">
        <v>10</v>
      </c>
      <c r="B11" s="12" t="s">
        <v>193</v>
      </c>
      <c r="C11" s="12" t="s">
        <v>83</v>
      </c>
      <c r="D11" s="12" t="s">
        <v>144</v>
      </c>
      <c r="E11" s="12" t="s">
        <v>145</v>
      </c>
      <c r="F11" s="13" t="s">
        <v>51</v>
      </c>
      <c r="G11" s="38">
        <v>1.5</v>
      </c>
      <c r="H11" s="38">
        <v>0</v>
      </c>
      <c r="I11" s="38">
        <v>2</v>
      </c>
      <c r="J11" s="38">
        <v>5</v>
      </c>
      <c r="K11" s="38">
        <f t="shared" si="0"/>
        <v>8.5</v>
      </c>
    </row>
    <row r="12" spans="1:11" x14ac:dyDescent="0.25">
      <c r="A12" s="28">
        <v>11</v>
      </c>
      <c r="B12" s="12" t="s">
        <v>27</v>
      </c>
      <c r="C12" s="12" t="s">
        <v>83</v>
      </c>
      <c r="D12" s="12" t="s">
        <v>144</v>
      </c>
      <c r="E12" s="12" t="s">
        <v>145</v>
      </c>
      <c r="F12" s="13" t="s">
        <v>51</v>
      </c>
      <c r="G12" s="38">
        <v>0</v>
      </c>
      <c r="H12" s="38">
        <v>1</v>
      </c>
      <c r="I12" s="38">
        <v>2</v>
      </c>
      <c r="J12" s="38">
        <v>7</v>
      </c>
      <c r="K12" s="38">
        <f t="shared" si="0"/>
        <v>10</v>
      </c>
    </row>
    <row r="13" spans="1:11" x14ac:dyDescent="0.25">
      <c r="A13" s="28">
        <v>12</v>
      </c>
      <c r="B13" s="9" t="s">
        <v>194</v>
      </c>
      <c r="C13" s="8" t="s">
        <v>83</v>
      </c>
      <c r="D13" s="9" t="s">
        <v>144</v>
      </c>
      <c r="E13" s="9" t="s">
        <v>148</v>
      </c>
      <c r="F13" s="10" t="s">
        <v>183</v>
      </c>
      <c r="G13" s="50">
        <v>2</v>
      </c>
      <c r="H13" s="50">
        <v>0</v>
      </c>
      <c r="I13" s="50">
        <v>0</v>
      </c>
      <c r="J13" s="50">
        <v>3</v>
      </c>
      <c r="K13" s="38">
        <f t="shared" si="0"/>
        <v>5</v>
      </c>
    </row>
    <row r="14" spans="1:11" x14ac:dyDescent="0.25">
      <c r="A14" s="28">
        <v>13</v>
      </c>
      <c r="B14" s="9" t="s">
        <v>30</v>
      </c>
      <c r="C14" s="8" t="s">
        <v>83</v>
      </c>
      <c r="D14" s="9" t="s">
        <v>144</v>
      </c>
      <c r="E14" s="9" t="s">
        <v>163</v>
      </c>
      <c r="F14" s="17" t="s">
        <v>195</v>
      </c>
      <c r="G14" s="27">
        <v>6</v>
      </c>
      <c r="H14" s="27">
        <v>4</v>
      </c>
      <c r="I14" s="27">
        <v>7</v>
      </c>
      <c r="J14" s="27">
        <v>7</v>
      </c>
      <c r="K14" s="38">
        <f t="shared" si="0"/>
        <v>24</v>
      </c>
    </row>
    <row r="15" spans="1:11" x14ac:dyDescent="0.25">
      <c r="A15" s="28">
        <v>14</v>
      </c>
      <c r="B15" s="12" t="s">
        <v>196</v>
      </c>
      <c r="C15" s="12" t="s">
        <v>83</v>
      </c>
      <c r="D15" s="12" t="s">
        <v>144</v>
      </c>
      <c r="E15" s="12" t="s">
        <v>145</v>
      </c>
      <c r="F15" s="16" t="s">
        <v>51</v>
      </c>
      <c r="G15" s="27">
        <v>1.5</v>
      </c>
      <c r="H15" s="27">
        <v>3</v>
      </c>
      <c r="I15" s="27">
        <v>0</v>
      </c>
      <c r="J15" s="27">
        <v>7</v>
      </c>
      <c r="K15" s="38">
        <f t="shared" si="0"/>
        <v>11.5</v>
      </c>
    </row>
    <row r="16" spans="1:11" x14ac:dyDescent="0.25">
      <c r="A16" s="28">
        <v>15</v>
      </c>
      <c r="B16" s="9" t="s">
        <v>269</v>
      </c>
      <c r="C16" s="8" t="s">
        <v>83</v>
      </c>
      <c r="D16" s="9" t="s">
        <v>144</v>
      </c>
      <c r="E16" s="9" t="s">
        <v>159</v>
      </c>
      <c r="F16" s="17" t="s">
        <v>197</v>
      </c>
      <c r="G16" s="27">
        <v>0</v>
      </c>
      <c r="H16" s="27">
        <v>0</v>
      </c>
      <c r="I16" s="27">
        <v>0</v>
      </c>
      <c r="J16" s="27">
        <v>0</v>
      </c>
      <c r="K16" s="38">
        <f t="shared" si="0"/>
        <v>0</v>
      </c>
    </row>
    <row r="17" spans="1:11" x14ac:dyDescent="0.25">
      <c r="A17" s="28">
        <v>16</v>
      </c>
      <c r="B17" s="12" t="s">
        <v>31</v>
      </c>
      <c r="C17" s="12" t="s">
        <v>83</v>
      </c>
      <c r="D17" s="12" t="s">
        <v>144</v>
      </c>
      <c r="E17" s="12" t="s">
        <v>190</v>
      </c>
      <c r="F17" s="19" t="s">
        <v>191</v>
      </c>
      <c r="G17" s="27">
        <v>0</v>
      </c>
      <c r="H17" s="27">
        <v>0</v>
      </c>
      <c r="I17" s="27">
        <v>0</v>
      </c>
      <c r="J17" s="27">
        <v>3</v>
      </c>
      <c r="K17" s="38">
        <f t="shared" si="0"/>
        <v>3</v>
      </c>
    </row>
    <row r="18" spans="1:11" x14ac:dyDescent="0.25">
      <c r="A18" s="28">
        <v>17</v>
      </c>
      <c r="B18" s="9" t="s">
        <v>198</v>
      </c>
      <c r="C18" s="8" t="s">
        <v>83</v>
      </c>
      <c r="D18" s="9" t="s">
        <v>144</v>
      </c>
      <c r="E18" s="9" t="s">
        <v>148</v>
      </c>
      <c r="F18" s="17" t="s">
        <v>199</v>
      </c>
      <c r="G18" s="27">
        <v>0</v>
      </c>
      <c r="H18" s="27">
        <v>0</v>
      </c>
      <c r="I18" s="27">
        <v>0</v>
      </c>
      <c r="J18" s="27">
        <v>4</v>
      </c>
      <c r="K18" s="38">
        <f t="shared" si="0"/>
        <v>4</v>
      </c>
    </row>
    <row r="19" spans="1:11" x14ac:dyDescent="0.25">
      <c r="A19" s="28">
        <v>18</v>
      </c>
      <c r="B19" s="9" t="s">
        <v>200</v>
      </c>
      <c r="C19" s="8" t="s">
        <v>83</v>
      </c>
      <c r="D19" s="9" t="s">
        <v>144</v>
      </c>
      <c r="E19" s="9" t="s">
        <v>159</v>
      </c>
      <c r="F19" s="17" t="s">
        <v>197</v>
      </c>
      <c r="G19" s="27">
        <v>1</v>
      </c>
      <c r="H19" s="27">
        <v>0</v>
      </c>
      <c r="I19" s="27">
        <v>0</v>
      </c>
      <c r="J19" s="27">
        <v>1</v>
      </c>
      <c r="K19" s="38">
        <f t="shared" si="0"/>
        <v>2</v>
      </c>
    </row>
    <row r="20" spans="1:11" x14ac:dyDescent="0.25">
      <c r="A20" s="28">
        <v>19</v>
      </c>
      <c r="B20" s="12" t="s">
        <v>32</v>
      </c>
      <c r="C20" s="12" t="s">
        <v>83</v>
      </c>
      <c r="D20" s="12" t="s">
        <v>144</v>
      </c>
      <c r="E20" s="12" t="s">
        <v>145</v>
      </c>
      <c r="F20" s="16" t="s">
        <v>146</v>
      </c>
      <c r="G20" s="27">
        <v>5</v>
      </c>
      <c r="H20" s="27">
        <v>6</v>
      </c>
      <c r="I20" s="27">
        <v>7</v>
      </c>
      <c r="J20" s="27">
        <v>7</v>
      </c>
      <c r="K20" s="38">
        <f t="shared" si="0"/>
        <v>25</v>
      </c>
    </row>
    <row r="21" spans="1:11" x14ac:dyDescent="0.25">
      <c r="F21" s="51"/>
      <c r="G21" s="52"/>
      <c r="H21" s="51"/>
      <c r="I21" s="51"/>
      <c r="J21" s="51"/>
      <c r="K21" s="53"/>
    </row>
  </sheetData>
  <sortState ref="A2:K13">
    <sortCondition descending="1" ref="K2:K13"/>
    <sortCondition ref="B2:B13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"/>
  <sheetViews>
    <sheetView workbookViewId="0">
      <selection activeCell="J21" sqref="J21"/>
    </sheetView>
  </sheetViews>
  <sheetFormatPr defaultRowHeight="15" x14ac:dyDescent="0.25"/>
  <cols>
    <col min="2" max="2" width="26.85546875" bestFit="1" customWidth="1"/>
    <col min="3" max="3" width="6.42578125" bestFit="1" customWidth="1"/>
    <col min="5" max="5" width="38.85546875" customWidth="1"/>
    <col min="6" max="6" width="26.28515625" customWidth="1"/>
    <col min="7" max="7" width="9.28515625" bestFit="1" customWidth="1"/>
    <col min="8" max="8" width="9.85546875" bestFit="1" customWidth="1"/>
    <col min="9" max="9" width="10.42578125" bestFit="1" customWidth="1"/>
    <col min="10" max="10" width="10.5703125" bestFit="1" customWidth="1"/>
    <col min="11" max="11" width="8.7109375" customWidth="1"/>
  </cols>
  <sheetData>
    <row r="1" spans="1:11" x14ac:dyDescent="0.25">
      <c r="A1" s="28" t="s">
        <v>0</v>
      </c>
      <c r="B1" s="28" t="s">
        <v>1</v>
      </c>
      <c r="C1" s="47" t="s">
        <v>3</v>
      </c>
      <c r="D1" s="48" t="s">
        <v>4</v>
      </c>
      <c r="E1" s="48" t="s">
        <v>2</v>
      </c>
      <c r="F1" s="28" t="s">
        <v>5</v>
      </c>
      <c r="G1" s="48" t="s">
        <v>6</v>
      </c>
      <c r="H1" s="47" t="s">
        <v>7</v>
      </c>
      <c r="I1" s="48" t="s">
        <v>8</v>
      </c>
      <c r="J1" s="47" t="s">
        <v>9</v>
      </c>
      <c r="K1" s="49" t="s">
        <v>10</v>
      </c>
    </row>
    <row r="2" spans="1:11" x14ac:dyDescent="0.25">
      <c r="A2" s="28">
        <v>1</v>
      </c>
      <c r="B2" s="9" t="s">
        <v>201</v>
      </c>
      <c r="C2" s="8" t="s">
        <v>103</v>
      </c>
      <c r="D2" s="9" t="s">
        <v>144</v>
      </c>
      <c r="E2" s="9" t="s">
        <v>148</v>
      </c>
      <c r="F2" s="10" t="s">
        <v>149</v>
      </c>
      <c r="G2" s="38"/>
      <c r="H2" s="38"/>
      <c r="I2" s="38"/>
      <c r="J2" s="38"/>
      <c r="K2" s="38" t="s">
        <v>263</v>
      </c>
    </row>
    <row r="3" spans="1:11" x14ac:dyDescent="0.25">
      <c r="A3" s="28">
        <v>2</v>
      </c>
      <c r="B3" s="12" t="s">
        <v>202</v>
      </c>
      <c r="C3" s="12" t="s">
        <v>103</v>
      </c>
      <c r="D3" s="12" t="s">
        <v>144</v>
      </c>
      <c r="E3" s="12" t="s">
        <v>173</v>
      </c>
      <c r="F3" s="13" t="s">
        <v>203</v>
      </c>
      <c r="G3" s="38"/>
      <c r="H3" s="38"/>
      <c r="I3" s="38"/>
      <c r="J3" s="38"/>
      <c r="K3" s="38" t="s">
        <v>263</v>
      </c>
    </row>
    <row r="4" spans="1:11" x14ac:dyDescent="0.25">
      <c r="A4" s="28">
        <v>3</v>
      </c>
      <c r="B4" s="18" t="s">
        <v>264</v>
      </c>
      <c r="C4" s="12" t="s">
        <v>103</v>
      </c>
      <c r="D4" s="12" t="s">
        <v>144</v>
      </c>
      <c r="E4" s="18" t="s">
        <v>148</v>
      </c>
      <c r="F4" s="14" t="s">
        <v>149</v>
      </c>
      <c r="G4" s="38">
        <v>2</v>
      </c>
      <c r="H4" s="38">
        <v>5</v>
      </c>
      <c r="I4" s="38">
        <v>2</v>
      </c>
      <c r="J4" s="38">
        <v>1</v>
      </c>
      <c r="K4" s="38">
        <f t="shared" ref="K4:K9" si="0">SUM(G4:J4)</f>
        <v>10</v>
      </c>
    </row>
    <row r="5" spans="1:11" x14ac:dyDescent="0.25">
      <c r="A5" s="28">
        <v>4</v>
      </c>
      <c r="B5" s="9" t="s">
        <v>33</v>
      </c>
      <c r="C5" s="8" t="s">
        <v>103</v>
      </c>
      <c r="D5" s="9" t="s">
        <v>144</v>
      </c>
      <c r="E5" s="9" t="s">
        <v>159</v>
      </c>
      <c r="F5" s="10" t="s">
        <v>204</v>
      </c>
      <c r="G5" s="38">
        <v>7</v>
      </c>
      <c r="H5" s="38">
        <v>5</v>
      </c>
      <c r="I5" s="38">
        <v>5</v>
      </c>
      <c r="J5" s="38">
        <v>2</v>
      </c>
      <c r="K5" s="38">
        <f t="shared" si="0"/>
        <v>19</v>
      </c>
    </row>
    <row r="6" spans="1:11" x14ac:dyDescent="0.25">
      <c r="A6" s="28">
        <v>5</v>
      </c>
      <c r="B6" s="9" t="s">
        <v>205</v>
      </c>
      <c r="C6" s="8" t="s">
        <v>103</v>
      </c>
      <c r="D6" s="9" t="s">
        <v>144</v>
      </c>
      <c r="E6" s="9" t="s">
        <v>148</v>
      </c>
      <c r="F6" s="10" t="s">
        <v>199</v>
      </c>
      <c r="G6" s="38"/>
      <c r="H6" s="38"/>
      <c r="I6" s="38"/>
      <c r="J6" s="38"/>
      <c r="K6" s="38" t="s">
        <v>263</v>
      </c>
    </row>
    <row r="7" spans="1:11" x14ac:dyDescent="0.25">
      <c r="A7" s="28">
        <v>6</v>
      </c>
      <c r="B7" s="12" t="s">
        <v>206</v>
      </c>
      <c r="C7" s="12" t="s">
        <v>103</v>
      </c>
      <c r="D7" s="12" t="s">
        <v>144</v>
      </c>
      <c r="E7" s="12" t="s">
        <v>173</v>
      </c>
      <c r="F7" s="13" t="s">
        <v>46</v>
      </c>
      <c r="G7" s="38"/>
      <c r="H7" s="38"/>
      <c r="I7" s="38"/>
      <c r="J7" s="38"/>
      <c r="K7" s="38" t="s">
        <v>263</v>
      </c>
    </row>
    <row r="8" spans="1:11" x14ac:dyDescent="0.25">
      <c r="A8" s="28">
        <v>7</v>
      </c>
      <c r="B8" s="12" t="s">
        <v>34</v>
      </c>
      <c r="C8" s="12" t="s">
        <v>103</v>
      </c>
      <c r="D8" s="12" t="s">
        <v>144</v>
      </c>
      <c r="E8" s="12" t="s">
        <v>145</v>
      </c>
      <c r="F8" s="13" t="s">
        <v>52</v>
      </c>
      <c r="G8" s="38">
        <v>4</v>
      </c>
      <c r="H8" s="38">
        <v>6</v>
      </c>
      <c r="I8" s="38">
        <v>7</v>
      </c>
      <c r="J8" s="38">
        <v>7</v>
      </c>
      <c r="K8" s="38">
        <f t="shared" si="0"/>
        <v>24</v>
      </c>
    </row>
    <row r="9" spans="1:11" x14ac:dyDescent="0.25">
      <c r="A9" s="28">
        <v>8</v>
      </c>
      <c r="B9" s="9" t="s">
        <v>207</v>
      </c>
      <c r="C9" s="8" t="s">
        <v>103</v>
      </c>
      <c r="D9" s="9" t="s">
        <v>144</v>
      </c>
      <c r="E9" s="9" t="s">
        <v>148</v>
      </c>
      <c r="F9" s="10" t="s">
        <v>149</v>
      </c>
      <c r="G9" s="38">
        <v>7</v>
      </c>
      <c r="H9" s="38">
        <v>5</v>
      </c>
      <c r="I9" s="38">
        <v>7</v>
      </c>
      <c r="J9" s="38">
        <v>2</v>
      </c>
      <c r="K9" s="38">
        <f t="shared" si="0"/>
        <v>21</v>
      </c>
    </row>
    <row r="10" spans="1:11" x14ac:dyDescent="0.25">
      <c r="A10" s="28">
        <v>9</v>
      </c>
      <c r="B10" s="9" t="s">
        <v>208</v>
      </c>
      <c r="C10" s="8" t="s">
        <v>103</v>
      </c>
      <c r="D10" s="9" t="s">
        <v>144</v>
      </c>
      <c r="E10" s="9" t="s">
        <v>148</v>
      </c>
      <c r="F10" s="10" t="s">
        <v>149</v>
      </c>
      <c r="G10" s="38"/>
      <c r="H10" s="38"/>
      <c r="I10" s="38"/>
      <c r="J10" s="38"/>
      <c r="K10" s="38" t="s">
        <v>263</v>
      </c>
    </row>
    <row r="11" spans="1:11" x14ac:dyDescent="0.25">
      <c r="A11" s="28">
        <v>10</v>
      </c>
      <c r="B11" s="18" t="s">
        <v>265</v>
      </c>
      <c r="C11" s="12" t="s">
        <v>103</v>
      </c>
      <c r="D11" s="12" t="s">
        <v>144</v>
      </c>
      <c r="E11" s="18" t="s">
        <v>148</v>
      </c>
      <c r="F11" s="14" t="s">
        <v>149</v>
      </c>
      <c r="G11" s="38">
        <v>3</v>
      </c>
      <c r="H11" s="38">
        <v>0</v>
      </c>
      <c r="I11" s="38">
        <v>2</v>
      </c>
      <c r="J11" s="38">
        <v>5</v>
      </c>
      <c r="K11" s="38">
        <f t="shared" ref="K11:K17" si="1">SUM(G11:J11)</f>
        <v>10</v>
      </c>
    </row>
    <row r="12" spans="1:11" x14ac:dyDescent="0.25">
      <c r="A12" s="28">
        <v>11</v>
      </c>
      <c r="B12" s="12" t="s">
        <v>35</v>
      </c>
      <c r="C12" s="12" t="s">
        <v>103</v>
      </c>
      <c r="D12" s="12" t="s">
        <v>144</v>
      </c>
      <c r="E12" s="12" t="s">
        <v>145</v>
      </c>
      <c r="F12" s="13" t="s">
        <v>146</v>
      </c>
      <c r="G12" s="38">
        <v>4</v>
      </c>
      <c r="H12" s="38">
        <v>7</v>
      </c>
      <c r="I12" s="38">
        <v>2</v>
      </c>
      <c r="J12" s="38">
        <v>1</v>
      </c>
      <c r="K12" s="38">
        <f t="shared" si="1"/>
        <v>14</v>
      </c>
    </row>
    <row r="13" spans="1:11" x14ac:dyDescent="0.25">
      <c r="A13" s="28">
        <v>12</v>
      </c>
      <c r="B13" s="9" t="s">
        <v>209</v>
      </c>
      <c r="C13" s="8" t="s">
        <v>103</v>
      </c>
      <c r="D13" s="9" t="s">
        <v>144</v>
      </c>
      <c r="E13" s="9" t="s">
        <v>163</v>
      </c>
      <c r="F13" s="10" t="s">
        <v>210</v>
      </c>
      <c r="G13" s="50">
        <v>2</v>
      </c>
      <c r="H13" s="50">
        <v>5</v>
      </c>
      <c r="I13" s="50">
        <v>7</v>
      </c>
      <c r="J13" s="50">
        <v>1</v>
      </c>
      <c r="K13" s="38">
        <f t="shared" si="1"/>
        <v>15</v>
      </c>
    </row>
    <row r="14" spans="1:11" x14ac:dyDescent="0.25">
      <c r="A14" s="28">
        <v>13</v>
      </c>
      <c r="B14" s="12" t="s">
        <v>211</v>
      </c>
      <c r="C14" s="12" t="s">
        <v>103</v>
      </c>
      <c r="D14" s="12" t="s">
        <v>144</v>
      </c>
      <c r="E14" s="12" t="s">
        <v>173</v>
      </c>
      <c r="F14" s="16" t="s">
        <v>46</v>
      </c>
      <c r="G14" s="27"/>
      <c r="H14" s="27"/>
      <c r="I14" s="27"/>
      <c r="J14" s="27"/>
      <c r="K14" s="38" t="s">
        <v>263</v>
      </c>
    </row>
    <row r="15" spans="1:11" x14ac:dyDescent="0.25">
      <c r="A15" s="28">
        <v>14</v>
      </c>
      <c r="B15" s="42" t="s">
        <v>212</v>
      </c>
      <c r="C15" s="43" t="s">
        <v>103</v>
      </c>
      <c r="D15" s="42" t="s">
        <v>144</v>
      </c>
      <c r="E15" s="42" t="s">
        <v>163</v>
      </c>
      <c r="F15" s="44" t="s">
        <v>53</v>
      </c>
      <c r="G15" s="46">
        <v>4</v>
      </c>
      <c r="H15" s="46">
        <v>2</v>
      </c>
      <c r="I15" s="46">
        <v>1</v>
      </c>
      <c r="J15" s="46">
        <v>2</v>
      </c>
      <c r="K15" s="50">
        <f t="shared" si="1"/>
        <v>9</v>
      </c>
    </row>
    <row r="16" spans="1:11" x14ac:dyDescent="0.25">
      <c r="A16" s="28">
        <v>15</v>
      </c>
      <c r="B16" s="25" t="s">
        <v>36</v>
      </c>
      <c r="C16" s="25" t="s">
        <v>103</v>
      </c>
      <c r="D16" s="25" t="s">
        <v>144</v>
      </c>
      <c r="E16" s="25" t="s">
        <v>145</v>
      </c>
      <c r="F16" s="26" t="s">
        <v>52</v>
      </c>
      <c r="G16" s="27">
        <v>5</v>
      </c>
      <c r="H16" s="27">
        <v>5</v>
      </c>
      <c r="I16" s="27">
        <v>4</v>
      </c>
      <c r="J16" s="27">
        <v>5</v>
      </c>
      <c r="K16" s="50">
        <f t="shared" si="1"/>
        <v>19</v>
      </c>
    </row>
    <row r="17" spans="1:11" x14ac:dyDescent="0.25">
      <c r="A17" s="28">
        <v>16</v>
      </c>
      <c r="B17" s="25" t="s">
        <v>213</v>
      </c>
      <c r="C17" s="25" t="s">
        <v>103</v>
      </c>
      <c r="D17" s="25" t="s">
        <v>144</v>
      </c>
      <c r="E17" s="25" t="s">
        <v>145</v>
      </c>
      <c r="F17" s="26" t="s">
        <v>52</v>
      </c>
      <c r="G17" s="27">
        <v>4</v>
      </c>
      <c r="H17" s="27">
        <v>0</v>
      </c>
      <c r="I17" s="27">
        <v>4</v>
      </c>
      <c r="J17" s="27">
        <v>2</v>
      </c>
      <c r="K17" s="27">
        <f t="shared" si="1"/>
        <v>10</v>
      </c>
    </row>
  </sheetData>
  <sortState ref="A2:K17">
    <sortCondition ref="B2:B17"/>
  </sortState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workbookViewId="0">
      <selection activeCell="M13" sqref="M13"/>
    </sheetView>
  </sheetViews>
  <sheetFormatPr defaultRowHeight="15" x14ac:dyDescent="0.25"/>
  <cols>
    <col min="2" max="2" width="20.7109375" bestFit="1" customWidth="1"/>
    <col min="3" max="3" width="7.140625" bestFit="1" customWidth="1"/>
    <col min="4" max="4" width="9.140625" style="6"/>
    <col min="5" max="5" width="32.85546875" customWidth="1"/>
    <col min="6" max="6" width="28.140625" customWidth="1"/>
    <col min="7" max="7" width="12.28515625" customWidth="1"/>
    <col min="8" max="8" width="9.85546875" bestFit="1" customWidth="1"/>
    <col min="9" max="9" width="10.42578125" bestFit="1" customWidth="1"/>
    <col min="10" max="10" width="10.5703125" bestFit="1" customWidth="1"/>
    <col min="11" max="11" width="8.28515625" customWidth="1"/>
  </cols>
  <sheetData>
    <row r="1" spans="1:11" x14ac:dyDescent="0.25">
      <c r="A1" s="20" t="s">
        <v>0</v>
      </c>
      <c r="B1" s="20" t="s">
        <v>1</v>
      </c>
      <c r="C1" s="21" t="s">
        <v>3</v>
      </c>
      <c r="D1" s="22" t="s">
        <v>4</v>
      </c>
      <c r="E1" s="22" t="s">
        <v>2</v>
      </c>
      <c r="F1" s="20" t="s">
        <v>5</v>
      </c>
      <c r="G1" s="22" t="s">
        <v>6</v>
      </c>
      <c r="H1" s="21" t="s">
        <v>7</v>
      </c>
      <c r="I1" s="22" t="s">
        <v>8</v>
      </c>
      <c r="J1" s="21" t="s">
        <v>9</v>
      </c>
      <c r="K1" s="23" t="s">
        <v>10</v>
      </c>
    </row>
    <row r="2" spans="1:11" x14ac:dyDescent="0.25">
      <c r="A2" s="24">
        <v>1</v>
      </c>
      <c r="B2" s="25" t="s">
        <v>37</v>
      </c>
      <c r="C2" s="25" t="s">
        <v>131</v>
      </c>
      <c r="D2" s="25" t="s">
        <v>144</v>
      </c>
      <c r="E2" s="25" t="s">
        <v>145</v>
      </c>
      <c r="F2" s="26" t="s">
        <v>146</v>
      </c>
      <c r="G2" s="27">
        <v>3</v>
      </c>
      <c r="H2" s="27">
        <v>7</v>
      </c>
      <c r="I2" s="27">
        <v>1</v>
      </c>
      <c r="J2" s="27">
        <v>7</v>
      </c>
      <c r="K2" s="27">
        <f>SUM(G2:J2)</f>
        <v>18</v>
      </c>
    </row>
    <row r="3" spans="1:11" x14ac:dyDescent="0.25">
      <c r="A3" s="28">
        <v>2</v>
      </c>
      <c r="B3" s="25" t="s">
        <v>214</v>
      </c>
      <c r="C3" s="29" t="s">
        <v>131</v>
      </c>
      <c r="D3" s="25" t="s">
        <v>144</v>
      </c>
      <c r="E3" s="25" t="s">
        <v>173</v>
      </c>
      <c r="F3" s="26" t="s">
        <v>50</v>
      </c>
      <c r="G3" s="27"/>
      <c r="H3" s="27"/>
      <c r="I3" s="27"/>
      <c r="J3" s="27"/>
      <c r="K3" s="27" t="s">
        <v>263</v>
      </c>
    </row>
    <row r="4" spans="1:11" x14ac:dyDescent="0.25">
      <c r="A4" s="24">
        <v>3</v>
      </c>
      <c r="B4" s="25" t="s">
        <v>215</v>
      </c>
      <c r="C4" s="25" t="s">
        <v>131</v>
      </c>
      <c r="D4" s="25" t="s">
        <v>144</v>
      </c>
      <c r="E4" s="25" t="s">
        <v>145</v>
      </c>
      <c r="F4" s="26" t="s">
        <v>146</v>
      </c>
      <c r="G4" s="27">
        <v>3</v>
      </c>
      <c r="H4" s="27">
        <v>6</v>
      </c>
      <c r="I4" s="27">
        <v>0</v>
      </c>
      <c r="J4" s="27">
        <v>0</v>
      </c>
      <c r="K4" s="27">
        <f t="shared" ref="K4:K9" si="0">SUM(G4:J4)</f>
        <v>9</v>
      </c>
    </row>
    <row r="5" spans="1:11" x14ac:dyDescent="0.25">
      <c r="A5" s="28">
        <v>4</v>
      </c>
      <c r="B5" s="30" t="s">
        <v>216</v>
      </c>
      <c r="C5" s="29" t="s">
        <v>131</v>
      </c>
      <c r="D5" s="30" t="s">
        <v>144</v>
      </c>
      <c r="E5" s="30" t="s">
        <v>163</v>
      </c>
      <c r="F5" s="31" t="s">
        <v>53</v>
      </c>
      <c r="G5" s="27">
        <v>3</v>
      </c>
      <c r="H5" s="27">
        <v>5</v>
      </c>
      <c r="I5" s="27">
        <v>0</v>
      </c>
      <c r="J5" s="27">
        <v>0</v>
      </c>
      <c r="K5" s="27">
        <f t="shared" si="0"/>
        <v>8</v>
      </c>
    </row>
    <row r="6" spans="1:11" x14ac:dyDescent="0.25">
      <c r="A6" s="24">
        <v>5</v>
      </c>
      <c r="B6" s="25" t="s">
        <v>217</v>
      </c>
      <c r="C6" s="29" t="s">
        <v>131</v>
      </c>
      <c r="D6" s="25" t="s">
        <v>144</v>
      </c>
      <c r="E6" s="25" t="s">
        <v>218</v>
      </c>
      <c r="F6" s="26" t="s">
        <v>219</v>
      </c>
      <c r="G6" s="27">
        <v>3</v>
      </c>
      <c r="H6" s="27">
        <v>7</v>
      </c>
      <c r="I6" s="27">
        <v>3</v>
      </c>
      <c r="J6" s="27">
        <v>7</v>
      </c>
      <c r="K6" s="27">
        <f t="shared" si="0"/>
        <v>20</v>
      </c>
    </row>
    <row r="7" spans="1:11" x14ac:dyDescent="0.25">
      <c r="A7" s="28">
        <v>6</v>
      </c>
      <c r="B7" s="25" t="s">
        <v>38</v>
      </c>
      <c r="C7" s="25" t="s">
        <v>131</v>
      </c>
      <c r="D7" s="25" t="s">
        <v>144</v>
      </c>
      <c r="E7" s="25" t="s">
        <v>145</v>
      </c>
      <c r="F7" s="26" t="s">
        <v>52</v>
      </c>
      <c r="G7" s="27">
        <v>3</v>
      </c>
      <c r="H7" s="27">
        <v>4</v>
      </c>
      <c r="I7" s="27">
        <v>0</v>
      </c>
      <c r="J7" s="27">
        <v>0</v>
      </c>
      <c r="K7" s="27">
        <f t="shared" si="0"/>
        <v>7</v>
      </c>
    </row>
    <row r="8" spans="1:11" x14ac:dyDescent="0.25">
      <c r="A8" s="24">
        <v>7</v>
      </c>
      <c r="B8" s="25" t="s">
        <v>220</v>
      </c>
      <c r="C8" s="25" t="s">
        <v>131</v>
      </c>
      <c r="D8" s="25" t="s">
        <v>144</v>
      </c>
      <c r="E8" s="25" t="s">
        <v>145</v>
      </c>
      <c r="F8" s="26" t="s">
        <v>52</v>
      </c>
      <c r="G8" s="27">
        <v>3</v>
      </c>
      <c r="H8" s="27">
        <v>2</v>
      </c>
      <c r="I8" s="27">
        <v>0</v>
      </c>
      <c r="J8" s="27">
        <v>0</v>
      </c>
      <c r="K8" s="27">
        <f t="shared" si="0"/>
        <v>5</v>
      </c>
    </row>
    <row r="9" spans="1:11" x14ac:dyDescent="0.25">
      <c r="A9" s="28">
        <v>8</v>
      </c>
      <c r="B9" s="30" t="s">
        <v>221</v>
      </c>
      <c r="C9" s="29" t="s">
        <v>131</v>
      </c>
      <c r="D9" s="30" t="s">
        <v>144</v>
      </c>
      <c r="E9" s="30" t="s">
        <v>163</v>
      </c>
      <c r="F9" s="31" t="s">
        <v>53</v>
      </c>
      <c r="G9" s="27">
        <v>2</v>
      </c>
      <c r="H9" s="27">
        <v>2</v>
      </c>
      <c r="I9" s="27">
        <v>0</v>
      </c>
      <c r="J9" s="27">
        <v>0</v>
      </c>
      <c r="K9" s="27">
        <f t="shared" si="0"/>
        <v>4</v>
      </c>
    </row>
    <row r="10" spans="1:11" x14ac:dyDescent="0.25">
      <c r="A10" s="24">
        <v>9</v>
      </c>
      <c r="B10" s="30" t="s">
        <v>39</v>
      </c>
      <c r="C10" s="29" t="s">
        <v>131</v>
      </c>
      <c r="D10" s="30" t="s">
        <v>144</v>
      </c>
      <c r="E10" s="30" t="s">
        <v>148</v>
      </c>
      <c r="F10" s="31" t="s">
        <v>222</v>
      </c>
      <c r="G10" s="27"/>
      <c r="H10" s="27"/>
      <c r="I10" s="27"/>
      <c r="J10" s="27"/>
      <c r="K10" s="27" t="s">
        <v>263</v>
      </c>
    </row>
  </sheetData>
  <sortState ref="A2:K5">
    <sortCondition descending="1" ref="K2:K5"/>
    <sortCondition ref="B2:B5"/>
  </sortState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"/>
  <sheetViews>
    <sheetView workbookViewId="0">
      <selection activeCell="H16" sqref="H16"/>
    </sheetView>
  </sheetViews>
  <sheetFormatPr defaultRowHeight="15" x14ac:dyDescent="0.25"/>
  <cols>
    <col min="2" max="2" width="26.28515625" customWidth="1"/>
    <col min="3" max="3" width="12" customWidth="1"/>
    <col min="5" max="5" width="32" customWidth="1"/>
    <col min="6" max="6" width="25.28515625" bestFit="1" customWidth="1"/>
    <col min="7" max="7" width="10.42578125" customWidth="1"/>
    <col min="8" max="8" width="10.85546875" customWidth="1"/>
    <col min="9" max="9" width="11" customWidth="1"/>
    <col min="10" max="10" width="11.140625" customWidth="1"/>
  </cols>
  <sheetData>
    <row r="1" spans="1:11" x14ac:dyDescent="0.25">
      <c r="A1" s="32" t="s">
        <v>0</v>
      </c>
      <c r="B1" s="32" t="s">
        <v>1</v>
      </c>
      <c r="C1" s="21" t="s">
        <v>3</v>
      </c>
      <c r="D1" s="22" t="s">
        <v>4</v>
      </c>
      <c r="E1" s="22" t="s">
        <v>2</v>
      </c>
      <c r="F1" s="32" t="s">
        <v>5</v>
      </c>
      <c r="G1" s="32" t="s">
        <v>6</v>
      </c>
      <c r="H1" s="32" t="s">
        <v>7</v>
      </c>
      <c r="I1" s="32" t="s">
        <v>8</v>
      </c>
      <c r="J1" s="32" t="s">
        <v>9</v>
      </c>
      <c r="K1" s="32" t="s">
        <v>10</v>
      </c>
    </row>
    <row r="2" spans="1:11" x14ac:dyDescent="0.25">
      <c r="A2" s="28">
        <v>1</v>
      </c>
      <c r="B2" s="25" t="s">
        <v>223</v>
      </c>
      <c r="C2" s="29" t="s">
        <v>55</v>
      </c>
      <c r="D2" s="30" t="s">
        <v>41</v>
      </c>
      <c r="E2" s="25" t="s">
        <v>65</v>
      </c>
      <c r="F2" s="26" t="s">
        <v>224</v>
      </c>
      <c r="G2" s="27">
        <v>2</v>
      </c>
      <c r="H2" s="27">
        <v>0</v>
      </c>
      <c r="I2" s="27">
        <v>0</v>
      </c>
      <c r="J2" s="27">
        <v>0</v>
      </c>
      <c r="K2" s="27">
        <f>SUM(G2:J2)</f>
        <v>2</v>
      </c>
    </row>
    <row r="3" spans="1:11" x14ac:dyDescent="0.25">
      <c r="A3" s="28">
        <v>2</v>
      </c>
      <c r="B3" s="25" t="s">
        <v>225</v>
      </c>
      <c r="C3" s="29" t="s">
        <v>55</v>
      </c>
      <c r="D3" s="30" t="s">
        <v>41</v>
      </c>
      <c r="E3" s="25" t="s">
        <v>65</v>
      </c>
      <c r="F3" s="26" t="s">
        <v>224</v>
      </c>
      <c r="G3" s="27">
        <v>3.5</v>
      </c>
      <c r="H3" s="27">
        <v>1</v>
      </c>
      <c r="I3" s="27">
        <v>0</v>
      </c>
      <c r="J3" s="27">
        <v>0</v>
      </c>
      <c r="K3" s="27">
        <f t="shared" ref="K3:K5" si="0">SUM(G3:J3)</f>
        <v>4.5</v>
      </c>
    </row>
    <row r="4" spans="1:11" x14ac:dyDescent="0.25">
      <c r="A4" s="28">
        <v>3</v>
      </c>
      <c r="B4" s="30" t="s">
        <v>226</v>
      </c>
      <c r="C4" s="29" t="s">
        <v>55</v>
      </c>
      <c r="D4" s="30" t="s">
        <v>41</v>
      </c>
      <c r="E4" s="30" t="s">
        <v>68</v>
      </c>
      <c r="F4" s="31" t="s">
        <v>69</v>
      </c>
      <c r="G4" s="27">
        <v>0</v>
      </c>
      <c r="H4" s="27">
        <v>0</v>
      </c>
      <c r="I4" s="27">
        <v>1</v>
      </c>
      <c r="J4" s="27">
        <v>0</v>
      </c>
      <c r="K4" s="27">
        <f t="shared" si="0"/>
        <v>1</v>
      </c>
    </row>
    <row r="5" spans="1:11" x14ac:dyDescent="0.25">
      <c r="A5" s="28">
        <v>4</v>
      </c>
      <c r="B5" s="30" t="s">
        <v>227</v>
      </c>
      <c r="C5" s="29" t="s">
        <v>55</v>
      </c>
      <c r="D5" s="30" t="s">
        <v>41</v>
      </c>
      <c r="E5" s="30" t="s">
        <v>68</v>
      </c>
      <c r="F5" s="31" t="s">
        <v>69</v>
      </c>
      <c r="G5" s="27">
        <v>1</v>
      </c>
      <c r="H5" s="27">
        <v>1.5</v>
      </c>
      <c r="I5" s="27">
        <v>2</v>
      </c>
      <c r="J5" s="27">
        <v>0</v>
      </c>
      <c r="K5" s="27">
        <f t="shared" si="0"/>
        <v>4.5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16</vt:i4>
      </vt:variant>
    </vt:vector>
  </HeadingPairs>
  <TitlesOfParts>
    <vt:vector size="16" baseType="lpstr">
      <vt:lpstr>SERVICII IX</vt:lpstr>
      <vt:lpstr>SERVICII X</vt:lpstr>
      <vt:lpstr>SERVICII XI</vt:lpstr>
      <vt:lpstr>SERVICII XII</vt:lpstr>
      <vt:lpstr>ST NATURII IX</vt:lpstr>
      <vt:lpstr>ST NATURII X</vt:lpstr>
      <vt:lpstr>ST NATURII XI</vt:lpstr>
      <vt:lpstr>ST NATURII XII</vt:lpstr>
      <vt:lpstr>TEHNIC IX</vt:lpstr>
      <vt:lpstr>TEHNIC X</vt:lpstr>
      <vt:lpstr>TEHNIC XI</vt:lpstr>
      <vt:lpstr>TEHNIC XII</vt:lpstr>
      <vt:lpstr>Umanist IX</vt:lpstr>
      <vt:lpstr>Umanist X</vt:lpstr>
      <vt:lpstr>Umanist XI</vt:lpstr>
      <vt:lpstr>Umanist XII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Sorta</cp:lastModifiedBy>
  <dcterms:created xsi:type="dcterms:W3CDTF">2014-03-08T16:08:52Z</dcterms:created>
  <dcterms:modified xsi:type="dcterms:W3CDTF">2015-03-14T16:30:40Z</dcterms:modified>
</cp:coreProperties>
</file>