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11025" windowHeight="9510"/>
  </bookViews>
  <sheets>
    <sheet name="REAL IX" sheetId="8" r:id="rId1"/>
    <sheet name="REAL X" sheetId="9" r:id="rId2"/>
    <sheet name="REAL XI" sheetId="10" r:id="rId3"/>
    <sheet name="REAL XII" sheetId="11" r:id="rId4"/>
    <sheet name="SERVICII IX" sheetId="4" r:id="rId5"/>
    <sheet name="SERVICII X" sheetId="5" r:id="rId6"/>
    <sheet name="SERVICII XI" sheetId="6" r:id="rId7"/>
    <sheet name="SERVICII XII" sheetId="7" r:id="rId8"/>
    <sheet name="TEHNIC IX" sheetId="27" r:id="rId9"/>
    <sheet name="TEHNIC X" sheetId="26" r:id="rId10"/>
    <sheet name="TEHNIC XI" sheetId="25" r:id="rId11"/>
    <sheet name="TEHNIC XII" sheetId="24" r:id="rId12"/>
    <sheet name="UMAN IX" sheetId="20" r:id="rId13"/>
    <sheet name="UMAN X" sheetId="21" r:id="rId14"/>
    <sheet name="UMAN XI" sheetId="22" r:id="rId15"/>
    <sheet name="UMAN XII" sheetId="23" r:id="rId16"/>
  </sheets>
  <definedNames>
    <definedName name="_xlnm._FilterDatabase" localSheetId="0" hidden="1">'REAL IX'!$A$1:$K$1</definedName>
    <definedName name="_xlnm._FilterDatabase" localSheetId="4" hidden="1">'SERVICII IX'!$A$1:$K$7</definedName>
    <definedName name="_xlnm._FilterDatabase" localSheetId="5" hidden="1">'SERVICII X'!$A$1:$K$10</definedName>
    <definedName name="_xlnm._FilterDatabase" localSheetId="6" hidden="1">'SERVICII XI'!$A$1:$M$1</definedName>
    <definedName name="_xlnm._FilterDatabase" localSheetId="7" hidden="1">'SERVICII XII'!$A$1:$K$10</definedName>
    <definedName name="_xlnm._FilterDatabase" localSheetId="8" hidden="1">'TEHNIC IX'!$A$1:$L$2</definedName>
    <definedName name="_xlnm._FilterDatabase" localSheetId="9" hidden="1">'TEHNIC X'!$A$1:$M$4</definedName>
    <definedName name="_xlnm._FilterDatabase" localSheetId="10" hidden="1">'TEHNIC XI'!$A$1:$M$5</definedName>
    <definedName name="_xlnm._FilterDatabase" localSheetId="11" hidden="1">'TEHNIC XII'!$A$1:$K$4</definedName>
    <definedName name="_xlnm._FilterDatabase" localSheetId="12" hidden="1">'UMAN IX'!$B$1:$K$2</definedName>
    <definedName name="_xlnm._FilterDatabase" localSheetId="13" hidden="1">'UMAN X'!$B$1:$K$1</definedName>
    <definedName name="_xlnm._FilterDatabase" localSheetId="14" hidden="1">'UMAN XI'!$B$1:$K$2</definedName>
    <definedName name="_xlnm._FilterDatabase" localSheetId="15" hidden="1">'UMAN XII'!$B$1:$K$2</definedName>
    <definedName name="_xlnm.Print_Area" localSheetId="8">'TEHNIC IX'!$B$1:$L$4</definedName>
  </definedNames>
  <calcPr calcId="145621"/>
</workbook>
</file>

<file path=xl/calcChain.xml><?xml version="1.0" encoding="utf-8"?>
<calcChain xmlns="http://schemas.openxmlformats.org/spreadsheetml/2006/main">
  <c r="K2" i="9" l="1"/>
  <c r="L3" i="27"/>
  <c r="L4" i="27"/>
  <c r="K3" i="26"/>
  <c r="K4" i="26"/>
  <c r="K5" i="25"/>
  <c r="K3" i="25"/>
  <c r="K2" i="24"/>
  <c r="K3" i="24"/>
  <c r="K3" i="20"/>
  <c r="K4" i="20"/>
  <c r="K4" i="21"/>
  <c r="K3" i="21"/>
  <c r="K2" i="22"/>
  <c r="K3" i="23"/>
  <c r="K2" i="23"/>
  <c r="K3" i="22"/>
  <c r="K2" i="21"/>
  <c r="K2" i="20"/>
  <c r="K4" i="24"/>
  <c r="K2" i="25"/>
  <c r="K4" i="25"/>
  <c r="K2" i="26"/>
  <c r="L2" i="27"/>
  <c r="K4" i="6"/>
  <c r="K16" i="6"/>
  <c r="K9" i="6"/>
  <c r="K10" i="6"/>
  <c r="K3" i="6"/>
  <c r="K15" i="6"/>
  <c r="K13" i="6"/>
  <c r="K11" i="6"/>
  <c r="K5" i="6"/>
  <c r="K7" i="6"/>
  <c r="K2" i="6"/>
  <c r="K14" i="6"/>
  <c r="K6" i="6"/>
  <c r="K12" i="6"/>
  <c r="K8" i="6"/>
  <c r="K13" i="5"/>
  <c r="K7" i="5"/>
  <c r="K4" i="5"/>
  <c r="K9" i="5"/>
  <c r="K2" i="5"/>
  <c r="K12" i="5"/>
  <c r="K8" i="5"/>
  <c r="K6" i="5"/>
  <c r="K14" i="5"/>
  <c r="K10" i="5"/>
  <c r="K3" i="5"/>
  <c r="K15" i="5"/>
  <c r="K11" i="5"/>
  <c r="K5" i="5"/>
  <c r="K2" i="4"/>
  <c r="K10" i="4"/>
  <c r="K11" i="4"/>
  <c r="K8" i="4"/>
  <c r="K6" i="4"/>
  <c r="K3" i="4"/>
  <c r="K4" i="4"/>
  <c r="K9" i="4"/>
  <c r="K7" i="4"/>
  <c r="K5" i="4"/>
  <c r="K8" i="7"/>
  <c r="K9" i="7"/>
  <c r="K4" i="7"/>
  <c r="K7" i="7"/>
  <c r="K5" i="7"/>
  <c r="K10" i="7"/>
  <c r="K3" i="7"/>
  <c r="K6" i="7"/>
  <c r="K2" i="7"/>
</calcChain>
</file>

<file path=xl/sharedStrings.xml><?xml version="1.0" encoding="utf-8"?>
<sst xmlns="http://schemas.openxmlformats.org/spreadsheetml/2006/main" count="794" uniqueCount="197">
  <si>
    <t>Nr.</t>
  </si>
  <si>
    <t>Numele Și Prenumele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</si>
  <si>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</si>
  <si>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</si>
  <si>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</si>
  <si>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</si>
  <si>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</si>
  <si>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</si>
  <si>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</si>
  <si>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</si>
  <si>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</si>
  <si>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BOROS MARIAN</t>
  </si>
  <si>
    <t>IX</t>
  </si>
  <si>
    <t>JUPENSCHI GABRIELA</t>
  </si>
  <si>
    <t>HÂRJABĂ ALISA</t>
  </si>
  <si>
    <t>HARASEMCIUC DANIELA</t>
  </si>
  <si>
    <t>GROZAVU DANIEL</t>
  </si>
  <si>
    <t>FÎNARU ANA-MARIA</t>
  </si>
  <si>
    <t>X</t>
  </si>
  <si>
    <t>MOLDOVEANU LENUȚA</t>
  </si>
  <si>
    <t>TERCHESCU DENISA</t>
  </si>
  <si>
    <t>BERTEA MĂDĂLIN</t>
  </si>
  <si>
    <t>REAL-Științe ale naturii</t>
  </si>
  <si>
    <t>XI</t>
  </si>
  <si>
    <t>BARBU CĂTĂLIN</t>
  </si>
  <si>
    <t>MĂRIAN IULIA</t>
  </si>
  <si>
    <t>XII</t>
  </si>
  <si>
    <t>UMANIST</t>
  </si>
  <si>
    <t>SERVICII</t>
  </si>
  <si>
    <t>TEHNIC</t>
  </si>
  <si>
    <t>PARIS ALIN-MIHAI</t>
  </si>
  <si>
    <t>PASCU MARIA</t>
  </si>
  <si>
    <t>MATE MIHAELA</t>
  </si>
  <si>
    <t>BOTEZATU ADRIANA</t>
  </si>
  <si>
    <t>COJOCARU OVIDIU RELU</t>
  </si>
  <si>
    <t>SCUTARIU IULIANA</t>
  </si>
  <si>
    <t>ENEA MAGDA</t>
  </si>
  <si>
    <t>BERTEA DANIELA</t>
  </si>
  <si>
    <t>MĂGIRESCU CRISTINA</t>
  </si>
  <si>
    <t>SĂNDULACHE ROXANA</t>
  </si>
  <si>
    <t>BERESCU DIANA</t>
  </si>
  <si>
    <t>URSACHE GEORGIANA</t>
  </si>
  <si>
    <t>HARAPU DOINA</t>
  </si>
  <si>
    <t>BIBIRE DANA</t>
  </si>
  <si>
    <t>DRAGOMIR MARIUS</t>
  </si>
  <si>
    <t>C. N. „GRIGORE MOISIL”, ONEȘTI</t>
  </si>
  <si>
    <t>LUNGU CRISTINA-ELENA</t>
  </si>
  <si>
    <t>DEACONU DENISA</t>
  </si>
  <si>
    <t>DRĂGAN NATALIA</t>
  </si>
  <si>
    <t>ILIESCU MIHAELA</t>
  </si>
  <si>
    <t>SAMOILĂ ANA-MARIA</t>
  </si>
  <si>
    <t>CATANĂ IONELA-ALEXANDRA</t>
  </si>
  <si>
    <t>ARITON IRINA</t>
  </si>
  <si>
    <t>COSTRAȘ IOANA</t>
  </si>
  <si>
    <t>C. N. „COSTACHE NEGRI”, TG. OCNA</t>
  </si>
  <si>
    <t>BĂLAN RALUCA-MĂDĂLINA</t>
  </si>
  <si>
    <t>CHIRIAC DENISA-ANDREEA</t>
  </si>
  <si>
    <t>VIZA ANDREEA-GABRIELA</t>
  </si>
  <si>
    <t>C. N. „DIMITRIE CANTEMIR”, ONEȘTI</t>
  </si>
  <si>
    <t>ALISTAR ANDREEA</t>
  </si>
  <si>
    <t>SALAHORU MIHAELA</t>
  </si>
  <si>
    <t>ȘTIRBĂȚ MARIA</t>
  </si>
  <si>
    <t>MIRON ROBERT-GABRIEL</t>
  </si>
  <si>
    <t>APOPEI ȘTEFAN-DANIEL</t>
  </si>
  <si>
    <t>BURLENGHEA ANDREEA</t>
  </si>
  <si>
    <t>POPA DARIA-MELANIA</t>
  </si>
  <si>
    <t>PAHONȚU RALUCA IOANA</t>
  </si>
  <si>
    <t>C. N. ,,FERDINAND I", BACĂU</t>
  </si>
  <si>
    <t>POPA CARMEN</t>
  </si>
  <si>
    <t>MATEEȘ EMILIA</t>
  </si>
  <si>
    <t>MELUȚĂ BEATRICE</t>
  </si>
  <si>
    <t>C. N. „VASILE ALECSANDRI”, BACĂU</t>
  </si>
  <si>
    <t>PÂNZARU ALEXANDRA</t>
  </si>
  <si>
    <t>LEFTER ȘTEFANIA</t>
  </si>
  <si>
    <t>ZGĂVÂRDICI FLORIN</t>
  </si>
  <si>
    <t>GRIGORAȘ NATALIA</t>
  </si>
  <si>
    <t>JITARU DENISA</t>
  </si>
  <si>
    <t>NECHIFOR IRIS</t>
  </si>
  <si>
    <t>PLATON LAURA</t>
  </si>
  <si>
    <t>TANCAU BIANCA</t>
  </si>
  <si>
    <t>SANTU NICOLETA</t>
  </si>
  <si>
    <t>NĂSTASE RALUCA</t>
  </si>
  <si>
    <t>PLUGARU CORINA</t>
  </si>
  <si>
    <t>OPREA MIRUNA</t>
  </si>
  <si>
    <t>GRIGORAȘ CORINA-IONELA</t>
  </si>
  <si>
    <t>DUHALMU MARINA-ROXANA</t>
  </si>
  <si>
    <t>ABUREL ANTONIA</t>
  </si>
  <si>
    <t>NEAGU TUDOR-ANDREI</t>
  </si>
  <si>
    <t>AVRAM ANDREEA IOANA</t>
  </si>
  <si>
    <t>MIHALACHI MIRUNA VALENTINA</t>
  </si>
  <si>
    <t>L. T. „SPIRU HARET”, MOINEȘTI</t>
  </si>
  <si>
    <t>LUCHIAN ADRIANA</t>
  </si>
  <si>
    <t>L.T. „DUMITRU MANGERON” BACĂU</t>
  </si>
  <si>
    <t>BOBOC FLORINELA</t>
  </si>
  <si>
    <t>PERCIC I. ION</t>
  </si>
  <si>
    <t>DAVID V. CRISTIAN</t>
  </si>
  <si>
    <t>NEGRESCU I. MIHAELA</t>
  </si>
  <si>
    <t>CURCUBET CĂTĂLINA</t>
  </si>
  <si>
    <t>TÎRGOALĂ DINA</t>
  </si>
  <si>
    <t xml:space="preserve">ANDRIEŞ DENISA LAURA </t>
  </si>
  <si>
    <t>C. T. „GHEORGHE ASACHI”. ONEȘTI</t>
  </si>
  <si>
    <t xml:space="preserve">SOVEJANU ECATERINA </t>
  </si>
  <si>
    <t>ROGOZA CRINA-ELENA</t>
  </si>
  <si>
    <t>MATEI ANDREEA-ELENA</t>
  </si>
  <si>
    <t>TUDOR ANDREEA-MARINA</t>
  </si>
  <si>
    <t xml:space="preserve">OPREA MARIA BEATRICE </t>
  </si>
  <si>
    <t>PETCU IULIA-ELENA</t>
  </si>
  <si>
    <t>ZAHARIA TUDOR</t>
  </si>
  <si>
    <t>PROT.MED.</t>
  </si>
  <si>
    <t xml:space="preserve">RUGHINIŞ IOANA ANDREEA </t>
  </si>
  <si>
    <t>PATRICHE BIANCA-ANDREEA</t>
  </si>
  <si>
    <t>MURGU CĂTĂLINA-ELENA</t>
  </si>
  <si>
    <t>ADAM CARLO-FELIX</t>
  </si>
  <si>
    <t>IOJĂ  PATRICIA</t>
  </si>
  <si>
    <t>ULIA CONSTANTIN</t>
  </si>
  <si>
    <t>C. T. „GRIGORE COBĂLCESCU”, MOINEŞTI</t>
  </si>
  <si>
    <t>ŞCHIFIRNEŢ MIHAELA</t>
  </si>
  <si>
    <t>SZOCS  ANA</t>
  </si>
  <si>
    <t xml:space="preserve">ILIESCU  ŞTEFAN </t>
  </si>
  <si>
    <t>LUPAŞCU MEDEEA-LAURA</t>
  </si>
  <si>
    <t>ROMAN IONELA-MIHAELA</t>
  </si>
  <si>
    <t>APETREI DIANA-ALEXANDRA</t>
  </si>
  <si>
    <t>MUNTEANU  IULIA</t>
  </si>
  <si>
    <t>DUMITRU  BRÂNDUŞA -ELENA</t>
  </si>
  <si>
    <t>VĂCARU LOREDANA</t>
  </si>
  <si>
    <t>NEAGU ALEXANDRU</t>
  </si>
  <si>
    <t>C. E. „ION GHICA”, BACĂU</t>
  </si>
  <si>
    <t>TURCU ANA-MARIA</t>
  </si>
  <si>
    <t>GHERASĂ DORU</t>
  </si>
  <si>
    <t>CASTRAVETE IOANA-ANDREEA</t>
  </si>
  <si>
    <t>URSOIU ALEXANDRU-VIOREL</t>
  </si>
  <si>
    <t>BUTĂ ȘTEFAN</t>
  </si>
  <si>
    <t>ȘOICA BIANCA</t>
  </si>
  <si>
    <t>MĂNĂILĂ ȘTEFAN</t>
  </si>
  <si>
    <t>PUȘCU ROXANA-GABRIELA</t>
  </si>
  <si>
    <t>NICHITA IONUȚ</t>
  </si>
  <si>
    <t>BURCĂ ANA MARIA</t>
  </si>
  <si>
    <t>C. T. C. „N. V. KARPEN”, BACĂU</t>
  </si>
  <si>
    <t>OJOG ROBERT CONSTANTIN</t>
  </si>
  <si>
    <t>NIȚĂ DRAGOȘ-ALEXANDRU</t>
  </si>
  <si>
    <t>CIORCILĂ MIHAI-ADRIAN</t>
  </si>
  <si>
    <t>GĂRGĂLIE SILVESTRU-MIHĂIȚĂ</t>
  </si>
  <si>
    <t>APARASCHIVI GABRIEL</t>
  </si>
  <si>
    <t>COCHIOR DANIEL</t>
  </si>
  <si>
    <t>LIŞIŢĂ DANIEL</t>
  </si>
  <si>
    <t>TABARCEA GHEORGHE</t>
  </si>
  <si>
    <t>ARSENE ŞTEFAN</t>
  </si>
  <si>
    <t>PUŞCAŞU CONSTANTIN</t>
  </si>
  <si>
    <t>ANGHEL BEATRIS</t>
  </si>
  <si>
    <t>ARTENE DENISA MIHAELA</t>
  </si>
  <si>
    <t>PATRAŞC TEREZA CARLA</t>
  </si>
  <si>
    <t>L. T. „JACQUES M. ELIAS”, SASCUT</t>
  </si>
  <si>
    <t>BÎZGAN LOREDANA</t>
  </si>
  <si>
    <t>PARIS ELENA-GABRIELA</t>
  </si>
  <si>
    <t>BĂLBĂRĂU MARIA-ANDREEA</t>
  </si>
  <si>
    <t>POTÎRCĂ-POPESCU TUDOR-CIPRIAN</t>
  </si>
  <si>
    <t>SANDU ANDREI-EUSEBIU</t>
  </si>
  <si>
    <t>SIMION MARA-ELENA</t>
  </si>
  <si>
    <t>ONEL COSMINA-NICOLETA</t>
  </si>
  <si>
    <t>PANȚÎRU BIANCA-ELENA</t>
  </si>
  <si>
    <t>CIOBANU MARIA-EMILIANA</t>
  </si>
  <si>
    <t>MANEA TEODORA-GABRIELA</t>
  </si>
  <si>
    <t>NOVAC DIANA-NICOLETA</t>
  </si>
  <si>
    <t>ANDRIOAIE MARTA-ANCUȚA</t>
  </si>
  <si>
    <t>CĂBULEA VICTOR-ANDREI</t>
  </si>
  <si>
    <t>URSU REBECA-ELENA</t>
  </si>
  <si>
    <t>TIHOC MARIA-ZARAFINA</t>
  </si>
  <si>
    <t>PĂUNESCU CĂLINA-IOANA</t>
  </si>
  <si>
    <t>STĂNCIULESCU LARISA-ALEXANDRA</t>
  </si>
  <si>
    <t>CÎSU IOANA-MIRUNA</t>
  </si>
  <si>
    <t>IFTIME IOANA</t>
  </si>
  <si>
    <t>ANDREI ANDREEA-DELIA</t>
  </si>
  <si>
    <t>BRICI GEORGIANA ELENA</t>
  </si>
  <si>
    <t>GRĂJDEANU ALEXANDRU CRISTIAN</t>
  </si>
  <si>
    <t>DAMIAN ALEXANDRU-CĂTĂLIN</t>
  </si>
  <si>
    <t>GĂLĂȚANU TEODORA-SABINA</t>
  </si>
  <si>
    <t>MICU MARIAN-ANDREI</t>
  </si>
  <si>
    <t>ROMAN RADU-ȘTEFAN</t>
  </si>
  <si>
    <t>MANCIU MIHAI-COSMIN</t>
  </si>
  <si>
    <t>URSOIU VLAD-ANDREI</t>
  </si>
  <si>
    <t>OTELIȚĂ ANDRA-PETRONELA</t>
  </si>
  <si>
    <t>PUȚIRAC ANCA-PETRONELA</t>
  </si>
  <si>
    <t xml:space="preserve">ERIȘ LARISA-ANDREEA </t>
  </si>
  <si>
    <t>TALĂ RAMONA-FELICIA</t>
  </si>
  <si>
    <t>NOVAC BIANCA-FLORINA</t>
  </si>
  <si>
    <t>COJOCARU BOGDAN-CRISTIAN</t>
  </si>
  <si>
    <t xml:space="preserve">SUDITU FRANCESCA-MELINDA </t>
  </si>
  <si>
    <t>PALĂU IUDITA-DENISA</t>
  </si>
  <si>
    <t>AVĂDĂNI ISABELLA</t>
  </si>
  <si>
    <t>CLAPON MĂDĂLINA-ELENA</t>
  </si>
  <si>
    <t>BÎRGU MARINA</t>
  </si>
  <si>
    <t>VRÎNCIANU ANCA</t>
  </si>
  <si>
    <t>COBUZ ALEXANDRU</t>
  </si>
  <si>
    <t>MOCANU ȘTEFAN</t>
  </si>
  <si>
    <t>UNGURIANU DENISA-MELANIA</t>
  </si>
  <si>
    <t>DIRECTOR,</t>
  </si>
  <si>
    <t>PROF. MĂRIOARA BRESCAN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</si>
</sst>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0" xfId="0" applyFont="1" applyFill="1"/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0" fontId="3" fillId="0" borderId="5" xfId="1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3" fillId="0" borderId="8" xfId="1" applyFont="1" applyBorder="1" applyAlignment="1">
      <alignment horizontal="left"/>
    </xf>
    <xf numFmtId="0" fontId="3" fillId="0" borderId="8" xfId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2" borderId="0" xfId="0" applyFont="1" applyFill="1"/>
    <xf numFmtId="0" fontId="3" fillId="0" borderId="0" xfId="0" applyFont="1" applyFill="1" applyAlignment="1">
      <alignment horizontal="center"/>
    </xf>
    <xf numFmtId="0" fontId="3" fillId="0" borderId="5" xfId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3" fillId="0" borderId="8" xfId="0" applyFont="1" applyBorder="1"/>
    <xf numFmtId="0" fontId="3" fillId="0" borderId="3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3" sqref="B23"/>
    </sheetView>
  </sheetViews>
  <sheetFormatPr defaultColWidth="9.140625" defaultRowHeight="15" x14ac:dyDescent="0.25"/>
  <cols>
    <col min="1" max="1" width="4" style="19" bestFit="1" customWidth="1"/>
    <col min="2" max="2" width="41.28515625" style="2" customWidth="1"/>
    <col min="3" max="3" width="39.42578125" style="2" bestFit="1" customWidth="1"/>
    <col min="4" max="4" width="6.140625" style="19" bestFit="1" customWidth="1"/>
    <col min="5" max="5" width="21.5703125" style="19" bestFit="1" customWidth="1"/>
    <col min="6" max="6" width="27.140625" style="2" bestFit="1" customWidth="1"/>
    <col min="7" max="7" width="12" style="2" bestFit="1" customWidth="1"/>
    <col min="8" max="8" width="12.85546875" style="2" bestFit="1" customWidth="1"/>
    <col min="9" max="9" width="13.85546875" style="2" bestFit="1" customWidth="1"/>
    <col min="10" max="10" width="13.5703125" style="2" bestFit="1" customWidth="1"/>
    <col min="11" max="11" width="8.5703125" style="19" bestFit="1" customWidth="1"/>
    <col min="12" max="16384" width="9.140625" style="2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56" t="s">
        <v>6</v>
      </c>
      <c r="H1" s="56" t="s">
        <v>7</v>
      </c>
      <c r="I1" s="56" t="s">
        <v>8</v>
      </c>
      <c r="J1" s="56" t="s">
        <v>9</v>
      </c>
      <c r="K1" s="56" t="s">
        <v>10</v>
      </c>
    </row>
    <row r="2" spans="1:11" x14ac:dyDescent="0.25">
      <c r="A2" s="14">
        <v>1</v>
      </c>
      <c r="B2" s="31" t="s">
        <v>156</v>
      </c>
      <c r="C2" s="31" t="s">
        <v>45</v>
      </c>
      <c r="D2" s="16" t="s">
        <v>12</v>
      </c>
      <c r="E2" s="16" t="s">
        <v>22</v>
      </c>
      <c r="F2" s="32" t="s">
        <v>46</v>
      </c>
      <c r="G2" s="49">
        <v>5</v>
      </c>
      <c r="H2" s="49">
        <v>0</v>
      </c>
      <c r="I2" s="49">
        <v>4</v>
      </c>
      <c r="J2" s="49">
        <v>7</v>
      </c>
      <c r="K2" s="49">
        <v>16</v>
      </c>
    </row>
    <row r="3" spans="1:11" x14ac:dyDescent="0.25">
      <c r="A3" s="14">
        <v>2</v>
      </c>
      <c r="B3" s="15" t="s">
        <v>72</v>
      </c>
      <c r="C3" s="15" t="s">
        <v>71</v>
      </c>
      <c r="D3" s="16" t="s">
        <v>12</v>
      </c>
      <c r="E3" s="16" t="s">
        <v>22</v>
      </c>
      <c r="F3" s="16" t="s">
        <v>21</v>
      </c>
      <c r="G3" s="49">
        <v>0</v>
      </c>
      <c r="H3" s="49">
        <v>0</v>
      </c>
      <c r="I3" s="49">
        <v>0</v>
      </c>
      <c r="J3" s="49">
        <v>7</v>
      </c>
      <c r="K3" s="49">
        <v>7</v>
      </c>
    </row>
    <row r="4" spans="1:11" x14ac:dyDescent="0.25">
      <c r="A4" s="14">
        <v>3</v>
      </c>
      <c r="B4" s="45" t="s">
        <v>192</v>
      </c>
      <c r="C4" s="15" t="s">
        <v>71</v>
      </c>
      <c r="D4" s="16" t="s">
        <v>12</v>
      </c>
      <c r="E4" s="16" t="s">
        <v>22</v>
      </c>
      <c r="F4" s="16" t="s">
        <v>74</v>
      </c>
      <c r="G4" s="49">
        <v>0</v>
      </c>
      <c r="H4" s="49">
        <v>2</v>
      </c>
      <c r="I4" s="49">
        <v>0</v>
      </c>
      <c r="J4" s="49">
        <v>4</v>
      </c>
      <c r="K4" s="49">
        <v>6</v>
      </c>
    </row>
    <row r="5" spans="1:11" x14ac:dyDescent="0.25">
      <c r="A5" s="14">
        <v>4</v>
      </c>
      <c r="B5" s="8" t="s">
        <v>57</v>
      </c>
      <c r="C5" s="31" t="s">
        <v>58</v>
      </c>
      <c r="D5" s="16" t="s">
        <v>12</v>
      </c>
      <c r="E5" s="16" t="s">
        <v>22</v>
      </c>
      <c r="F5" s="9" t="s">
        <v>19</v>
      </c>
      <c r="G5" s="49">
        <v>1</v>
      </c>
      <c r="H5" s="49">
        <v>0</v>
      </c>
      <c r="I5" s="49">
        <v>2</v>
      </c>
      <c r="J5" s="49">
        <v>2</v>
      </c>
      <c r="K5" s="49">
        <v>5</v>
      </c>
    </row>
    <row r="6" spans="1:11" x14ac:dyDescent="0.25">
      <c r="A6" s="14">
        <v>5</v>
      </c>
      <c r="B6" s="31" t="s">
        <v>154</v>
      </c>
      <c r="C6" s="31" t="s">
        <v>45</v>
      </c>
      <c r="D6" s="26" t="s">
        <v>12</v>
      </c>
      <c r="E6" s="26" t="s">
        <v>22</v>
      </c>
      <c r="F6" s="32" t="s">
        <v>46</v>
      </c>
      <c r="G6" s="52">
        <v>0.5</v>
      </c>
      <c r="H6" s="52">
        <v>0</v>
      </c>
      <c r="I6" s="52">
        <v>4</v>
      </c>
      <c r="J6" s="52">
        <v>0</v>
      </c>
      <c r="K6" s="52">
        <v>4.5</v>
      </c>
    </row>
    <row r="7" spans="1:11" x14ac:dyDescent="0.25">
      <c r="A7" s="14">
        <v>6</v>
      </c>
      <c r="B7" s="15" t="s">
        <v>89</v>
      </c>
      <c r="C7" s="18" t="s">
        <v>90</v>
      </c>
      <c r="D7" s="16" t="s">
        <v>12</v>
      </c>
      <c r="E7" s="16" t="s">
        <v>22</v>
      </c>
      <c r="F7" s="9" t="s">
        <v>25</v>
      </c>
      <c r="G7" s="52">
        <v>0</v>
      </c>
      <c r="H7" s="52">
        <v>3</v>
      </c>
      <c r="I7" s="52">
        <v>0</v>
      </c>
      <c r="J7" s="52">
        <v>1</v>
      </c>
      <c r="K7" s="49">
        <v>4</v>
      </c>
    </row>
    <row r="8" spans="1:11" x14ac:dyDescent="0.25">
      <c r="A8" s="14">
        <v>7</v>
      </c>
      <c r="B8" s="15" t="s">
        <v>193</v>
      </c>
      <c r="C8" s="18" t="s">
        <v>71</v>
      </c>
      <c r="D8" s="16" t="s">
        <v>12</v>
      </c>
      <c r="E8" s="16" t="s">
        <v>22</v>
      </c>
      <c r="F8" s="16" t="s">
        <v>74</v>
      </c>
      <c r="G8" s="54">
        <v>0.5</v>
      </c>
      <c r="H8" s="54">
        <v>1</v>
      </c>
      <c r="I8" s="54">
        <v>0</v>
      </c>
      <c r="J8" s="54">
        <v>2</v>
      </c>
      <c r="K8" s="49">
        <v>3.5</v>
      </c>
    </row>
    <row r="9" spans="1:11" x14ac:dyDescent="0.25">
      <c r="A9" s="14">
        <v>8</v>
      </c>
      <c r="B9" s="31" t="s">
        <v>155</v>
      </c>
      <c r="C9" s="40" t="s">
        <v>45</v>
      </c>
      <c r="D9" s="16" t="s">
        <v>12</v>
      </c>
      <c r="E9" s="16" t="s">
        <v>22</v>
      </c>
      <c r="F9" s="32" t="s">
        <v>46</v>
      </c>
      <c r="G9" s="51">
        <v>0</v>
      </c>
      <c r="H9" s="51">
        <v>3</v>
      </c>
      <c r="I9" s="51">
        <v>0</v>
      </c>
      <c r="J9" s="51">
        <v>0</v>
      </c>
      <c r="K9" s="49">
        <v>3</v>
      </c>
    </row>
    <row r="10" spans="1:11" x14ac:dyDescent="0.25">
      <c r="A10" s="14">
        <v>9</v>
      </c>
      <c r="B10" s="31" t="s">
        <v>157</v>
      </c>
      <c r="C10" s="40" t="s">
        <v>45</v>
      </c>
      <c r="D10" s="16" t="s">
        <v>12</v>
      </c>
      <c r="E10" s="16" t="s">
        <v>22</v>
      </c>
      <c r="F10" s="32" t="s">
        <v>46</v>
      </c>
      <c r="G10" s="51">
        <v>0</v>
      </c>
      <c r="H10" s="51">
        <v>0</v>
      </c>
      <c r="I10" s="51">
        <v>2</v>
      </c>
      <c r="J10" s="51">
        <v>1</v>
      </c>
      <c r="K10" s="49">
        <v>3</v>
      </c>
    </row>
    <row r="11" spans="1:11" x14ac:dyDescent="0.25">
      <c r="A11" s="14">
        <v>10</v>
      </c>
      <c r="B11" s="15" t="s">
        <v>88</v>
      </c>
      <c r="C11" s="18" t="s">
        <v>90</v>
      </c>
      <c r="D11" s="16" t="s">
        <v>12</v>
      </c>
      <c r="E11" s="16" t="s">
        <v>22</v>
      </c>
      <c r="F11" s="9" t="s">
        <v>25</v>
      </c>
      <c r="G11" s="51">
        <v>0</v>
      </c>
      <c r="H11" s="51">
        <v>1.5</v>
      </c>
      <c r="I11" s="51">
        <v>0</v>
      </c>
      <c r="J11" s="51">
        <v>0.5</v>
      </c>
      <c r="K11" s="49">
        <v>2</v>
      </c>
    </row>
    <row r="12" spans="1:11" x14ac:dyDescent="0.25">
      <c r="A12" s="14">
        <v>11</v>
      </c>
      <c r="B12" s="8" t="s">
        <v>55</v>
      </c>
      <c r="C12" s="40" t="s">
        <v>58</v>
      </c>
      <c r="D12" s="16" t="s">
        <v>12</v>
      </c>
      <c r="E12" s="16" t="s">
        <v>22</v>
      </c>
      <c r="F12" s="7" t="s">
        <v>19</v>
      </c>
      <c r="G12" s="49">
        <v>0.5</v>
      </c>
      <c r="H12" s="49">
        <v>0</v>
      </c>
      <c r="I12" s="49">
        <v>1</v>
      </c>
      <c r="J12" s="49">
        <v>0</v>
      </c>
      <c r="K12" s="49">
        <v>1.5</v>
      </c>
    </row>
    <row r="13" spans="1:11" x14ac:dyDescent="0.25">
      <c r="A13" s="14">
        <v>12</v>
      </c>
      <c r="B13" s="8" t="s">
        <v>56</v>
      </c>
      <c r="C13" s="40" t="s">
        <v>58</v>
      </c>
      <c r="D13" s="16" t="s">
        <v>12</v>
      </c>
      <c r="E13" s="16" t="s">
        <v>22</v>
      </c>
      <c r="F13" s="7" t="s">
        <v>19</v>
      </c>
      <c r="G13" s="51">
        <v>0</v>
      </c>
      <c r="H13" s="51">
        <v>0</v>
      </c>
      <c r="I13" s="51">
        <v>0</v>
      </c>
      <c r="J13" s="51">
        <v>0</v>
      </c>
      <c r="K13" s="49">
        <v>0</v>
      </c>
    </row>
    <row r="14" spans="1:11" x14ac:dyDescent="0.25">
      <c r="A14" s="14">
        <v>13</v>
      </c>
      <c r="B14" s="15" t="s">
        <v>73</v>
      </c>
      <c r="C14" s="18" t="s">
        <v>71</v>
      </c>
      <c r="D14" s="16" t="s">
        <v>12</v>
      </c>
      <c r="E14" s="16" t="s">
        <v>22</v>
      </c>
      <c r="F14" s="16" t="s">
        <v>74</v>
      </c>
      <c r="G14" s="51">
        <v>0</v>
      </c>
      <c r="H14" s="51">
        <v>0</v>
      </c>
      <c r="I14" s="51">
        <v>0</v>
      </c>
      <c r="J14" s="51">
        <v>0</v>
      </c>
      <c r="K14" s="49">
        <v>0</v>
      </c>
    </row>
    <row r="15" spans="1:11" x14ac:dyDescent="0.25">
      <c r="D15" s="2"/>
      <c r="E15" s="2"/>
    </row>
    <row r="16" spans="1:11" x14ac:dyDescent="0.25">
      <c r="D16" s="2"/>
      <c r="E16" s="2"/>
    </row>
    <row r="17" spans="4:5" x14ac:dyDescent="0.25">
      <c r="D17" s="2"/>
      <c r="E17" s="2"/>
    </row>
    <row r="18" spans="4:5" x14ac:dyDescent="0.25">
      <c r="D18" s="2"/>
      <c r="E18" s="2"/>
    </row>
    <row r="19" spans="4:5" x14ac:dyDescent="0.25">
      <c r="D19" s="2"/>
      <c r="E19" s="2"/>
    </row>
    <row r="20" spans="4:5" x14ac:dyDescent="0.25">
      <c r="D20" s="2"/>
      <c r="E20" s="2"/>
    </row>
    <row r="21" spans="4:5" x14ac:dyDescent="0.25">
      <c r="D21" s="2"/>
      <c r="E21" s="2"/>
    </row>
    <row r="22" spans="4:5" x14ac:dyDescent="0.25">
      <c r="D22" s="2"/>
      <c r="E22" s="2"/>
    </row>
    <row r="23" spans="4:5" x14ac:dyDescent="0.25">
      <c r="D23" s="2"/>
      <c r="E23" s="2"/>
    </row>
    <row r="24" spans="4:5" x14ac:dyDescent="0.25">
      <c r="D24" s="2"/>
      <c r="E24" s="2"/>
    </row>
    <row r="25" spans="4:5" x14ac:dyDescent="0.25">
      <c r="D25" s="2"/>
      <c r="E25" s="2"/>
    </row>
    <row r="26" spans="4:5" x14ac:dyDescent="0.25">
      <c r="D26" s="2"/>
      <c r="E26" s="2"/>
    </row>
    <row r="27" spans="4:5" x14ac:dyDescent="0.25">
      <c r="D27" s="2"/>
      <c r="E27" s="2"/>
    </row>
  </sheetData>
  <sortState ref="A2:K17">
    <sortCondition descending="1" ref="K2:K17"/>
  </sortState>
  <pageMargins left="0.23622047244094491" right="0.27559055118110237" top="0.74803149606299213" bottom="0.74803149606299213" header="0.31496062992125984" footer="0.31496062992125984"/>
  <pageSetup paperSize="9" scale="71" fitToHeight="0" orientation="landscape" r:id="rId1"/>
  <headerFooter>
    <oddHeader>&amp;L&amp;A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1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4" sqref="J4"/>
    </sheetView>
  </sheetViews>
  <sheetFormatPr defaultRowHeight="15" x14ac:dyDescent="0.25"/>
  <cols>
    <col min="1" max="1" width="4" style="1" bestFit="1" customWidth="1"/>
    <col min="2" max="2" width="25.85546875" bestFit="1" customWidth="1"/>
    <col min="3" max="3" width="34" bestFit="1" customWidth="1"/>
    <col min="4" max="4" width="6.140625" bestFit="1" customWidth="1"/>
    <col min="5" max="5" width="8.85546875" bestFit="1" customWidth="1"/>
    <col min="6" max="6" width="24.28515625" bestFit="1" customWidth="1"/>
    <col min="7" max="7" width="12" style="1" bestFit="1" customWidth="1"/>
    <col min="8" max="8" width="12.85546875" style="1" bestFit="1" customWidth="1"/>
    <col min="9" max="9" width="13.85546875" style="1" bestFit="1" customWidth="1"/>
    <col min="10" max="10" width="13.5703125" style="1" bestFit="1" customWidth="1"/>
    <col min="11" max="11" width="8.5703125" style="1" bestFit="1" customWidth="1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6" customFormat="1" x14ac:dyDescent="0.25">
      <c r="A2" s="29">
        <v>1</v>
      </c>
      <c r="B2" s="34" t="s">
        <v>142</v>
      </c>
      <c r="C2" s="34" t="s">
        <v>137</v>
      </c>
      <c r="D2" s="27" t="s">
        <v>18</v>
      </c>
      <c r="E2" s="27" t="s">
        <v>29</v>
      </c>
      <c r="F2" s="36" t="s">
        <v>38</v>
      </c>
      <c r="G2" s="48">
        <v>7</v>
      </c>
      <c r="H2" s="48">
        <v>2</v>
      </c>
      <c r="I2" s="48">
        <v>2</v>
      </c>
      <c r="J2" s="48">
        <v>4</v>
      </c>
      <c r="K2" s="48">
        <f t="shared" ref="K2" si="0">SUM(G2:J2)</f>
        <v>15</v>
      </c>
    </row>
    <row r="3" spans="1:11" s="2" customFormat="1" x14ac:dyDescent="0.25">
      <c r="A3" s="28">
        <v>2</v>
      </c>
      <c r="B3" s="34" t="s">
        <v>143</v>
      </c>
      <c r="C3" s="34" t="s">
        <v>137</v>
      </c>
      <c r="D3" s="4" t="s">
        <v>18</v>
      </c>
      <c r="E3" s="4" t="s">
        <v>29</v>
      </c>
      <c r="F3" s="35" t="s">
        <v>36</v>
      </c>
      <c r="G3" s="48">
        <v>7</v>
      </c>
      <c r="H3" s="48">
        <v>2</v>
      </c>
      <c r="I3" s="48">
        <v>2</v>
      </c>
      <c r="J3" s="48">
        <v>1</v>
      </c>
      <c r="K3" s="48">
        <f t="shared" ref="K3:K4" si="1">SUM(G3:J3)</f>
        <v>12</v>
      </c>
    </row>
    <row r="4" spans="1:11" s="2" customFormat="1" x14ac:dyDescent="0.25">
      <c r="A4" s="29">
        <v>3</v>
      </c>
      <c r="B4" s="34" t="s">
        <v>144</v>
      </c>
      <c r="C4" s="34" t="s">
        <v>137</v>
      </c>
      <c r="D4" s="4" t="s">
        <v>18</v>
      </c>
      <c r="E4" s="4" t="s">
        <v>29</v>
      </c>
      <c r="F4" s="35" t="s">
        <v>36</v>
      </c>
      <c r="G4" s="48">
        <v>0</v>
      </c>
      <c r="H4" s="48">
        <v>2</v>
      </c>
      <c r="I4" s="48">
        <v>1</v>
      </c>
      <c r="J4" s="48">
        <v>1</v>
      </c>
      <c r="K4" s="48">
        <f t="shared" si="1"/>
        <v>4</v>
      </c>
    </row>
    <row r="5" spans="1:11" s="2" customFormat="1" x14ac:dyDescent="0.25">
      <c r="A5" s="19"/>
      <c r="G5" s="19"/>
      <c r="H5" s="19"/>
      <c r="I5" s="19"/>
      <c r="J5" s="19"/>
      <c r="K5" s="19"/>
    </row>
    <row r="6" spans="1:11" s="2" customFormat="1" x14ac:dyDescent="0.25">
      <c r="A6" s="19"/>
      <c r="G6" s="19"/>
      <c r="H6" s="19"/>
      <c r="I6" s="19"/>
      <c r="J6" s="19"/>
      <c r="K6" s="19"/>
    </row>
    <row r="7" spans="1:11" s="2" customFormat="1" x14ac:dyDescent="0.25">
      <c r="A7" s="19"/>
      <c r="G7" s="19"/>
      <c r="H7" s="19"/>
      <c r="I7" s="19"/>
      <c r="J7" s="19"/>
      <c r="K7" s="19"/>
    </row>
    <row r="8" spans="1:11" s="2" customFormat="1" x14ac:dyDescent="0.25">
      <c r="A8" s="19"/>
      <c r="G8" s="19"/>
      <c r="H8" s="19"/>
      <c r="I8" s="19"/>
      <c r="J8" s="19"/>
      <c r="K8" s="19"/>
    </row>
    <row r="9" spans="1:11" s="2" customFormat="1" x14ac:dyDescent="0.25">
      <c r="A9" s="19"/>
      <c r="G9" s="19"/>
      <c r="H9" s="19"/>
      <c r="I9" s="19"/>
      <c r="J9" s="19"/>
      <c r="K9" s="19"/>
    </row>
    <row r="10" spans="1:11" s="2" customFormat="1" x14ac:dyDescent="0.25">
      <c r="A10" s="19"/>
      <c r="G10" s="19"/>
      <c r="H10" s="19"/>
      <c r="I10" s="19"/>
      <c r="J10" s="19"/>
      <c r="K10" s="19"/>
    </row>
    <row r="15" spans="1:11" x14ac:dyDescent="0.25">
      <c r="A15"/>
      <c r="G15"/>
      <c r="H15" s="19"/>
      <c r="I15"/>
      <c r="J15"/>
      <c r="K15"/>
    </row>
  </sheetData>
  <pageMargins left="0.23622047244094491" right="0.27559055118110237" top="0.74803149606299213" bottom="0.74803149606299213" header="0.31496062992125984" footer="0.31496062992125984"/>
  <pageSetup paperSize="9" scale="86" fitToHeight="0" orientation="landscape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2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0" sqref="B10"/>
    </sheetView>
  </sheetViews>
  <sheetFormatPr defaultRowHeight="15" x14ac:dyDescent="0.25"/>
  <cols>
    <col min="1" max="1" width="4" style="1" bestFit="1" customWidth="1"/>
    <col min="2" max="2" width="25.5703125" bestFit="1" customWidth="1"/>
    <col min="3" max="3" width="44.140625" bestFit="1" customWidth="1"/>
    <col min="4" max="4" width="6.140625" bestFit="1" customWidth="1"/>
    <col min="5" max="5" width="8.85546875" bestFit="1" customWidth="1"/>
    <col min="6" max="6" width="21.85546875" bestFit="1" customWidth="1"/>
    <col min="7" max="7" width="12" style="1" bestFit="1" customWidth="1"/>
    <col min="8" max="8" width="12.85546875" style="1" bestFit="1" customWidth="1"/>
    <col min="9" max="9" width="13.85546875" style="1" bestFit="1" customWidth="1"/>
    <col min="10" max="10" width="13.5703125" style="1" bestFit="1" customWidth="1"/>
    <col min="11" max="11" width="8.5703125" style="1" bestFit="1" customWidth="1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2" customFormat="1" x14ac:dyDescent="0.25">
      <c r="A2" s="28">
        <v>1</v>
      </c>
      <c r="B2" s="8" t="s">
        <v>118</v>
      </c>
      <c r="C2" s="8" t="s">
        <v>115</v>
      </c>
      <c r="D2" s="7" t="s">
        <v>23</v>
      </c>
      <c r="E2" s="7" t="s">
        <v>29</v>
      </c>
      <c r="F2" s="9" t="s">
        <v>117</v>
      </c>
      <c r="G2" s="49">
        <v>5</v>
      </c>
      <c r="H2" s="49">
        <v>4</v>
      </c>
      <c r="I2" s="49">
        <v>4</v>
      </c>
      <c r="J2" s="49">
        <v>7</v>
      </c>
      <c r="K2" s="49">
        <f>SUM(G2:J2)</f>
        <v>20</v>
      </c>
    </row>
    <row r="3" spans="1:11" s="2" customFormat="1" x14ac:dyDescent="0.25">
      <c r="A3" s="28">
        <v>2</v>
      </c>
      <c r="B3" s="34" t="s">
        <v>145</v>
      </c>
      <c r="C3" s="34" t="s">
        <v>137</v>
      </c>
      <c r="D3" s="4" t="s">
        <v>23</v>
      </c>
      <c r="E3" s="4" t="s">
        <v>29</v>
      </c>
      <c r="F3" s="35" t="s">
        <v>148</v>
      </c>
      <c r="G3" s="48">
        <v>3</v>
      </c>
      <c r="H3" s="48">
        <v>5</v>
      </c>
      <c r="I3" s="48">
        <v>3</v>
      </c>
      <c r="J3" s="48">
        <v>4</v>
      </c>
      <c r="K3" s="48">
        <f>SUM(G3:J3)</f>
        <v>15</v>
      </c>
    </row>
    <row r="4" spans="1:11" s="2" customFormat="1" x14ac:dyDescent="0.25">
      <c r="A4" s="28">
        <v>3</v>
      </c>
      <c r="B4" s="34" t="s">
        <v>146</v>
      </c>
      <c r="C4" s="34" t="s">
        <v>137</v>
      </c>
      <c r="D4" s="4" t="s">
        <v>23</v>
      </c>
      <c r="E4" s="4" t="s">
        <v>29</v>
      </c>
      <c r="F4" s="35" t="s">
        <v>36</v>
      </c>
      <c r="G4" s="48">
        <v>2</v>
      </c>
      <c r="H4" s="48">
        <v>2</v>
      </c>
      <c r="I4" s="48">
        <v>2</v>
      </c>
      <c r="J4" s="48">
        <v>0</v>
      </c>
      <c r="K4" s="48">
        <f>SUM(G4:J4)</f>
        <v>6</v>
      </c>
    </row>
    <row r="5" spans="1:11" s="2" customFormat="1" x14ac:dyDescent="0.25">
      <c r="A5" s="28">
        <v>4</v>
      </c>
      <c r="B5" s="34" t="s">
        <v>147</v>
      </c>
      <c r="C5" s="34" t="s">
        <v>137</v>
      </c>
      <c r="D5" s="4" t="s">
        <v>23</v>
      </c>
      <c r="E5" s="4" t="s">
        <v>29</v>
      </c>
      <c r="F5" s="35" t="s">
        <v>36</v>
      </c>
      <c r="G5" s="48">
        <v>1</v>
      </c>
      <c r="H5" s="48">
        <v>2</v>
      </c>
      <c r="I5" s="48">
        <v>2</v>
      </c>
      <c r="J5" s="48">
        <v>1</v>
      </c>
      <c r="K5" s="48">
        <f>SUM(G5:J5)</f>
        <v>6</v>
      </c>
    </row>
    <row r="6" spans="1:11" s="2" customFormat="1" x14ac:dyDescent="0.25">
      <c r="A6" s="19"/>
      <c r="B6" s="23"/>
      <c r="G6" s="19"/>
      <c r="H6" s="19"/>
      <c r="I6" s="19"/>
      <c r="J6" s="19"/>
      <c r="K6" s="19"/>
    </row>
    <row r="7" spans="1:11" s="2" customFormat="1" x14ac:dyDescent="0.25">
      <c r="A7" s="19"/>
      <c r="G7" s="19"/>
      <c r="H7" s="19"/>
      <c r="I7" s="19"/>
      <c r="J7" s="19"/>
      <c r="K7" s="19"/>
    </row>
    <row r="8" spans="1:11" s="2" customFormat="1" x14ac:dyDescent="0.25">
      <c r="A8" s="19"/>
      <c r="G8" s="19"/>
      <c r="H8" s="19"/>
      <c r="I8" s="19"/>
      <c r="J8" s="19"/>
      <c r="K8" s="19"/>
    </row>
    <row r="9" spans="1:11" s="2" customFormat="1" x14ac:dyDescent="0.25">
      <c r="A9" s="19"/>
      <c r="G9" s="19"/>
      <c r="H9" s="19"/>
      <c r="I9" s="19"/>
      <c r="J9" s="19"/>
      <c r="K9" s="19"/>
    </row>
    <row r="10" spans="1:11" s="2" customFormat="1" x14ac:dyDescent="0.25">
      <c r="A10" s="19"/>
      <c r="G10" s="19"/>
      <c r="H10" s="19"/>
      <c r="I10" s="19"/>
      <c r="J10" s="19"/>
      <c r="K10" s="19"/>
    </row>
    <row r="11" spans="1:11" s="2" customFormat="1" x14ac:dyDescent="0.25">
      <c r="A11" s="19"/>
      <c r="G11" s="19"/>
      <c r="H11" s="19"/>
      <c r="I11" s="19"/>
      <c r="J11" s="19"/>
      <c r="K11" s="19"/>
    </row>
    <row r="12" spans="1:11" s="2" customFormat="1" x14ac:dyDescent="0.25">
      <c r="A12" s="19"/>
      <c r="G12" s="19"/>
      <c r="H12" s="19"/>
      <c r="I12" s="19"/>
      <c r="J12" s="19"/>
      <c r="K12" s="19"/>
    </row>
    <row r="13" spans="1:11" s="2" customFormat="1" x14ac:dyDescent="0.25">
      <c r="A13" s="19"/>
      <c r="G13" s="19"/>
      <c r="H13" s="19"/>
      <c r="I13" s="19"/>
      <c r="J13" s="19"/>
      <c r="K13" s="19"/>
    </row>
    <row r="14" spans="1:11" s="2" customFormat="1" x14ac:dyDescent="0.25">
      <c r="A14" s="19"/>
      <c r="G14" s="19"/>
      <c r="H14" s="19"/>
      <c r="I14" s="19"/>
      <c r="J14" s="19"/>
      <c r="K14" s="19"/>
    </row>
    <row r="15" spans="1:11" s="2" customFormat="1" x14ac:dyDescent="0.25">
      <c r="A15" s="19"/>
      <c r="G15" s="19"/>
      <c r="H15" s="19"/>
      <c r="I15" s="19"/>
      <c r="J15" s="19"/>
      <c r="K15" s="19"/>
    </row>
    <row r="16" spans="1:11" s="2" customFormat="1" x14ac:dyDescent="0.25">
      <c r="A16" s="19"/>
      <c r="G16" s="19"/>
      <c r="H16" s="19"/>
      <c r="I16" s="19"/>
      <c r="J16" s="19"/>
      <c r="K16" s="19"/>
    </row>
    <row r="17" spans="1:11" s="2" customFormat="1" x14ac:dyDescent="0.25">
      <c r="A17" s="19"/>
      <c r="G17" s="19"/>
      <c r="H17" s="19"/>
      <c r="I17" s="19"/>
      <c r="J17" s="19"/>
      <c r="K17" s="19"/>
    </row>
    <row r="22" spans="1:11" x14ac:dyDescent="0.25">
      <c r="H22" s="19"/>
    </row>
  </sheetData>
  <sortState ref="A2:K6">
    <sortCondition descending="1" ref="K2:K6"/>
  </sortState>
  <pageMargins left="0.23622047244094491" right="0.27559055118110237" top="0.74803149606299213" bottom="0.74803149606299213" header="0.31496062992125984" footer="0.31496062992125984"/>
  <pageSetup paperSize="9" scale="83" fitToHeight="0" orientation="landscape" r:id="rId1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1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9" sqref="B9"/>
    </sheetView>
  </sheetViews>
  <sheetFormatPr defaultRowHeight="15" x14ac:dyDescent="0.25"/>
  <cols>
    <col min="1" max="1" width="4" style="1" bestFit="1" customWidth="1"/>
    <col min="2" max="2" width="32.140625" bestFit="1" customWidth="1"/>
    <col min="3" max="3" width="44.140625" bestFit="1" customWidth="1"/>
    <col min="4" max="4" width="6.140625" bestFit="1" customWidth="1"/>
    <col min="5" max="5" width="8.85546875" bestFit="1" customWidth="1"/>
    <col min="6" max="6" width="20.5703125" bestFit="1" customWidth="1"/>
    <col min="7" max="7" width="12" style="1" bestFit="1" customWidth="1"/>
    <col min="8" max="8" width="12.85546875" style="1" bestFit="1" customWidth="1"/>
    <col min="9" max="9" width="13.85546875" style="1" bestFit="1" customWidth="1"/>
    <col min="10" max="10" width="13.5703125" style="1" bestFit="1" customWidth="1"/>
    <col min="11" max="11" width="8.5703125" style="1" bestFit="1" customWidth="1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2" customFormat="1" x14ac:dyDescent="0.25">
      <c r="A2" s="28">
        <v>1</v>
      </c>
      <c r="B2" s="3" t="s">
        <v>121</v>
      </c>
      <c r="C2" s="8" t="s">
        <v>115</v>
      </c>
      <c r="D2" s="4" t="s">
        <v>26</v>
      </c>
      <c r="E2" s="4" t="s">
        <v>29</v>
      </c>
      <c r="F2" s="7" t="s">
        <v>122</v>
      </c>
      <c r="G2" s="48">
        <v>5</v>
      </c>
      <c r="H2" s="48">
        <v>7</v>
      </c>
      <c r="I2" s="48">
        <v>6</v>
      </c>
      <c r="J2" s="48">
        <v>7</v>
      </c>
      <c r="K2" s="48">
        <f>SUM(G2:J2)</f>
        <v>25</v>
      </c>
    </row>
    <row r="3" spans="1:11" s="2" customFormat="1" x14ac:dyDescent="0.25">
      <c r="A3" s="28">
        <v>2</v>
      </c>
      <c r="B3" s="18" t="s">
        <v>111</v>
      </c>
      <c r="C3" s="33" t="s">
        <v>100</v>
      </c>
      <c r="D3" s="4" t="s">
        <v>26</v>
      </c>
      <c r="E3" s="4" t="s">
        <v>29</v>
      </c>
      <c r="F3" s="7" t="s">
        <v>43</v>
      </c>
      <c r="G3" s="48">
        <v>2</v>
      </c>
      <c r="H3" s="48">
        <v>2</v>
      </c>
      <c r="I3" s="48">
        <v>2</v>
      </c>
      <c r="J3" s="48">
        <v>6</v>
      </c>
      <c r="K3" s="48">
        <f>SUM(G3:J3)</f>
        <v>12</v>
      </c>
    </row>
    <row r="4" spans="1:11" s="2" customFormat="1" x14ac:dyDescent="0.25">
      <c r="A4" s="28">
        <v>3</v>
      </c>
      <c r="B4" s="15" t="s">
        <v>112</v>
      </c>
      <c r="C4" s="33" t="s">
        <v>100</v>
      </c>
      <c r="D4" s="7" t="s">
        <v>26</v>
      </c>
      <c r="E4" s="7" t="s">
        <v>29</v>
      </c>
      <c r="F4" s="9" t="s">
        <v>43</v>
      </c>
      <c r="G4" s="48">
        <v>3</v>
      </c>
      <c r="H4" s="48">
        <v>0</v>
      </c>
      <c r="I4" s="48">
        <v>1</v>
      </c>
      <c r="J4" s="48">
        <v>6</v>
      </c>
      <c r="K4" s="48">
        <f>SUM(G4:J4)</f>
        <v>10</v>
      </c>
    </row>
    <row r="5" spans="1:11" s="2" customFormat="1" x14ac:dyDescent="0.25">
      <c r="A5" s="19"/>
      <c r="G5" s="19"/>
      <c r="H5" s="19"/>
      <c r="I5" s="19"/>
      <c r="J5" s="19"/>
      <c r="K5" s="19"/>
    </row>
    <row r="6" spans="1:11" s="2" customFormat="1" x14ac:dyDescent="0.25">
      <c r="A6" s="19"/>
      <c r="G6" s="19"/>
      <c r="H6" s="19"/>
      <c r="I6" s="19"/>
      <c r="J6" s="19"/>
      <c r="K6" s="19"/>
    </row>
    <row r="7" spans="1:11" s="2" customFormat="1" x14ac:dyDescent="0.25">
      <c r="A7" s="19"/>
      <c r="G7" s="19"/>
      <c r="H7" s="19"/>
      <c r="I7" s="19"/>
      <c r="J7" s="19"/>
      <c r="K7" s="19"/>
    </row>
    <row r="8" spans="1:11" s="2" customFormat="1" x14ac:dyDescent="0.25">
      <c r="A8" s="19"/>
      <c r="G8" s="19"/>
      <c r="H8" s="19"/>
      <c r="I8" s="19"/>
      <c r="J8" s="19"/>
      <c r="K8" s="19"/>
    </row>
    <row r="9" spans="1:11" s="2" customFormat="1" x14ac:dyDescent="0.25">
      <c r="A9" s="19"/>
      <c r="G9" s="19"/>
      <c r="H9" s="19"/>
      <c r="I9" s="19"/>
      <c r="J9" s="19"/>
      <c r="K9" s="19"/>
    </row>
    <row r="10" spans="1:11" s="2" customFormat="1" x14ac:dyDescent="0.25">
      <c r="A10" s="19"/>
      <c r="G10" s="19"/>
      <c r="H10" s="19"/>
      <c r="I10" s="19"/>
      <c r="J10" s="19"/>
      <c r="K10" s="19"/>
    </row>
    <row r="11" spans="1:11" s="2" customFormat="1" x14ac:dyDescent="0.25">
      <c r="A11" s="19"/>
      <c r="G11" s="19"/>
      <c r="H11" s="19"/>
      <c r="I11" s="19"/>
      <c r="J11" s="19"/>
      <c r="K11" s="19"/>
    </row>
    <row r="12" spans="1:11" s="2" customFormat="1" x14ac:dyDescent="0.25">
      <c r="A12" s="19"/>
      <c r="G12" s="19"/>
      <c r="H12" s="19"/>
      <c r="I12" s="19"/>
      <c r="J12" s="19"/>
      <c r="K12" s="19"/>
    </row>
    <row r="13" spans="1:11" s="2" customFormat="1" x14ac:dyDescent="0.25">
      <c r="A13" s="19"/>
      <c r="G13" s="19"/>
      <c r="H13" s="19"/>
      <c r="I13" s="19"/>
      <c r="J13" s="19"/>
      <c r="K13" s="19"/>
    </row>
    <row r="14" spans="1:11" s="2" customFormat="1" x14ac:dyDescent="0.25">
      <c r="A14" s="19"/>
      <c r="G14" s="19"/>
      <c r="H14" s="19"/>
      <c r="I14" s="19"/>
      <c r="J14" s="19"/>
      <c r="K14" s="19"/>
    </row>
    <row r="19" spans="8:8" x14ac:dyDescent="0.25">
      <c r="H19" s="19"/>
    </row>
  </sheetData>
  <sortState ref="A2:K4">
    <sortCondition descending="1" ref="K2:K4"/>
  </sortState>
  <pageMargins left="0.23622047244094491" right="0.27559055118110237" top="0.74803149606299213" bottom="0.74803149606299213" header="0.31496062992125984" footer="0.31496062992125984"/>
  <pageSetup paperSize="9" scale="80" fitToHeight="0" orientation="landscape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G2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3" sqref="J3"/>
    </sheetView>
  </sheetViews>
  <sheetFormatPr defaultRowHeight="15" x14ac:dyDescent="0.25"/>
  <cols>
    <col min="1" max="1" width="4" style="1" bestFit="1" customWidth="1"/>
    <col min="2" max="2" width="33.28515625" bestFit="1" customWidth="1"/>
    <col min="3" max="3" width="34.7109375" bestFit="1" customWidth="1"/>
    <col min="4" max="4" width="6.140625" bestFit="1" customWidth="1"/>
    <col min="5" max="5" width="10.7109375" bestFit="1" customWidth="1"/>
    <col min="6" max="6" width="19.85546875" bestFit="1" customWidth="1"/>
    <col min="7" max="7" width="12" style="1" bestFit="1" customWidth="1"/>
    <col min="8" max="8" width="12.85546875" style="1" bestFit="1" customWidth="1"/>
    <col min="9" max="9" width="13.85546875" style="1" bestFit="1" customWidth="1"/>
    <col min="10" max="10" width="13.5703125" style="1" bestFit="1" customWidth="1"/>
    <col min="11" max="11" width="8.5703125" style="1" bestFit="1" customWidth="1"/>
  </cols>
  <sheetData>
    <row r="1" spans="1:1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1" s="5" customFormat="1" x14ac:dyDescent="0.25">
      <c r="A2" s="28">
        <v>1</v>
      </c>
      <c r="B2" s="31" t="s">
        <v>188</v>
      </c>
      <c r="C2" s="31" t="s">
        <v>45</v>
      </c>
      <c r="D2" s="4" t="s">
        <v>12</v>
      </c>
      <c r="E2" s="4" t="s">
        <v>27</v>
      </c>
      <c r="F2" s="32" t="s">
        <v>49</v>
      </c>
      <c r="G2" s="48">
        <v>3</v>
      </c>
      <c r="H2" s="48">
        <v>3</v>
      </c>
      <c r="I2" s="48">
        <v>4</v>
      </c>
      <c r="J2" s="48">
        <v>0</v>
      </c>
      <c r="K2" s="48">
        <f t="shared" ref="K2" si="0">SUM(G2:J2)</f>
        <v>10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</row>
    <row r="3" spans="1:111" s="2" customFormat="1" x14ac:dyDescent="0.25">
      <c r="A3" s="28">
        <v>2</v>
      </c>
      <c r="B3" s="31" t="s">
        <v>51</v>
      </c>
      <c r="C3" s="31" t="s">
        <v>45</v>
      </c>
      <c r="D3" s="4" t="s">
        <v>12</v>
      </c>
      <c r="E3" s="4" t="s">
        <v>27</v>
      </c>
      <c r="F3" s="32" t="s">
        <v>52</v>
      </c>
      <c r="G3" s="48">
        <v>5</v>
      </c>
      <c r="H3" s="48">
        <v>2</v>
      </c>
      <c r="I3" s="48">
        <v>0</v>
      </c>
      <c r="J3" s="48">
        <v>0</v>
      </c>
      <c r="K3" s="48">
        <f t="shared" ref="K3:K4" si="1">SUM(G3:J3)</f>
        <v>7</v>
      </c>
    </row>
    <row r="4" spans="1:111" s="2" customFormat="1" x14ac:dyDescent="0.25">
      <c r="A4" s="28">
        <v>3</v>
      </c>
      <c r="B4" s="31" t="s">
        <v>166</v>
      </c>
      <c r="C4" s="31" t="s">
        <v>45</v>
      </c>
      <c r="D4" s="4" t="s">
        <v>12</v>
      </c>
      <c r="E4" s="4" t="s">
        <v>27</v>
      </c>
      <c r="F4" s="32" t="s">
        <v>49</v>
      </c>
      <c r="G4" s="48">
        <v>2</v>
      </c>
      <c r="H4" s="48">
        <v>1</v>
      </c>
      <c r="I4" s="48">
        <v>4</v>
      </c>
      <c r="J4" s="48">
        <v>0</v>
      </c>
      <c r="K4" s="48">
        <f t="shared" si="1"/>
        <v>7</v>
      </c>
    </row>
    <row r="5" spans="1:111" s="2" customFormat="1" x14ac:dyDescent="0.25">
      <c r="A5" s="19"/>
      <c r="G5" s="19"/>
      <c r="H5" s="19"/>
      <c r="I5" s="19"/>
      <c r="J5" s="19"/>
      <c r="K5" s="19"/>
    </row>
    <row r="6" spans="1:111" s="2" customForma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1" s="2" customForma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1" s="2" customForma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1" s="2" customForma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1" s="2" customForma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1" s="2" customForma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1" s="2" customForma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1" s="2" customForma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1" s="2" customForma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1" s="2" customForma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1" s="2" customForma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s="2" customForma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s="2" customForma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x14ac:dyDescent="0.25">
      <c r="B19" s="1"/>
      <c r="C19" s="1"/>
      <c r="D19" s="1"/>
      <c r="E19" s="1"/>
      <c r="F19" s="1"/>
    </row>
    <row r="20" spans="1:11" x14ac:dyDescent="0.25">
      <c r="B20" s="1"/>
      <c r="C20" s="1"/>
      <c r="D20" s="1"/>
      <c r="E20" s="1"/>
      <c r="F20" s="1"/>
    </row>
    <row r="21" spans="1:11" x14ac:dyDescent="0.25">
      <c r="B21" s="1"/>
      <c r="C21" s="1"/>
      <c r="D21" s="1"/>
      <c r="E21" s="1"/>
      <c r="F21" s="1"/>
    </row>
    <row r="22" spans="1:11" x14ac:dyDescent="0.25">
      <c r="B22" s="1"/>
      <c r="C22" s="1"/>
      <c r="D22" s="1"/>
      <c r="E22" s="1"/>
      <c r="F22" s="1"/>
    </row>
    <row r="23" spans="1:11" x14ac:dyDescent="0.25">
      <c r="B23" s="1"/>
      <c r="C23" s="1"/>
      <c r="D23" s="1"/>
      <c r="E23" s="1"/>
      <c r="F23" s="1"/>
    </row>
    <row r="24" spans="1:11" x14ac:dyDescent="0.25">
      <c r="B24" s="1"/>
      <c r="C24" s="1"/>
      <c r="D24" s="1"/>
      <c r="E24" s="1"/>
      <c r="F24" s="1"/>
    </row>
    <row r="25" spans="1:11" x14ac:dyDescent="0.25">
      <c r="B25" s="1"/>
      <c r="C25" s="1"/>
      <c r="D25" s="1"/>
      <c r="E25" s="1"/>
      <c r="F25" s="1"/>
    </row>
    <row r="26" spans="1:11" x14ac:dyDescent="0.25">
      <c r="B26" s="1"/>
      <c r="C26" s="1"/>
      <c r="D26" s="1"/>
      <c r="E26" s="1"/>
      <c r="F26" s="1"/>
    </row>
    <row r="27" spans="1:11" x14ac:dyDescent="0.25">
      <c r="B27" s="1"/>
      <c r="C27" s="1"/>
      <c r="D27" s="1"/>
      <c r="E27" s="1"/>
      <c r="F27" s="1"/>
    </row>
    <row r="28" spans="1:11" x14ac:dyDescent="0.25">
      <c r="B28" s="1"/>
      <c r="C28" s="1"/>
      <c r="D28" s="1"/>
      <c r="E28" s="1"/>
      <c r="F28" s="1"/>
    </row>
    <row r="29" spans="1:11" x14ac:dyDescent="0.25">
      <c r="B29" s="1"/>
      <c r="C29" s="1"/>
      <c r="D29" s="1"/>
      <c r="E29" s="1"/>
      <c r="F29" s="1"/>
    </row>
  </sheetData>
  <pageMargins left="0.23622047244094491" right="0.27559055118110237" top="0.74803149606299213" bottom="0.74803149606299213" header="0.31496062992125984" footer="0.31496062992125984"/>
  <pageSetup paperSize="9" scale="84" fitToHeight="0" orientation="landscape" r:id="rId1"/>
  <headerFooter>
    <oddHeader>&amp;L&amp;A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2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7" sqref="B7"/>
    </sheetView>
  </sheetViews>
  <sheetFormatPr defaultRowHeight="15" x14ac:dyDescent="0.25"/>
  <cols>
    <col min="1" max="1" width="4" style="1" bestFit="1" customWidth="1"/>
    <col min="2" max="2" width="27.5703125" bestFit="1" customWidth="1"/>
    <col min="3" max="3" width="39.42578125" bestFit="1" customWidth="1"/>
    <col min="4" max="4" width="6.140625" bestFit="1" customWidth="1"/>
    <col min="5" max="5" width="10.7109375" bestFit="1" customWidth="1"/>
    <col min="6" max="6" width="20.28515625" bestFit="1" customWidth="1"/>
    <col min="7" max="7" width="12" bestFit="1" customWidth="1"/>
    <col min="8" max="8" width="12.85546875" bestFit="1" customWidth="1"/>
    <col min="9" max="9" width="13.85546875" bestFit="1" customWidth="1"/>
    <col min="10" max="10" width="13.5703125" bestFit="1" customWidth="1"/>
    <col min="11" max="11" width="8.5703125" bestFit="1" customWidth="1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2" customFormat="1" x14ac:dyDescent="0.25">
      <c r="A2" s="29">
        <v>1</v>
      </c>
      <c r="B2" s="31" t="s">
        <v>171</v>
      </c>
      <c r="C2" s="18" t="s">
        <v>71</v>
      </c>
      <c r="D2" s="22" t="s">
        <v>18</v>
      </c>
      <c r="E2" s="22" t="s">
        <v>27</v>
      </c>
      <c r="F2" s="20" t="s">
        <v>81</v>
      </c>
      <c r="G2" s="48">
        <v>4</v>
      </c>
      <c r="H2" s="48">
        <v>1</v>
      </c>
      <c r="I2" s="48">
        <v>3</v>
      </c>
      <c r="J2" s="48">
        <v>1</v>
      </c>
      <c r="K2" s="48">
        <f>SUM(G2:J2)</f>
        <v>9</v>
      </c>
    </row>
    <row r="3" spans="1:11" s="2" customFormat="1" x14ac:dyDescent="0.25">
      <c r="A3" s="29">
        <v>2</v>
      </c>
      <c r="B3" s="31" t="s">
        <v>170</v>
      </c>
      <c r="C3" s="18" t="s">
        <v>71</v>
      </c>
      <c r="D3" s="22" t="s">
        <v>18</v>
      </c>
      <c r="E3" s="22" t="s">
        <v>27</v>
      </c>
      <c r="F3" s="20" t="s">
        <v>81</v>
      </c>
      <c r="G3" s="48">
        <v>0</v>
      </c>
      <c r="H3" s="48">
        <v>1</v>
      </c>
      <c r="I3" s="48">
        <v>3</v>
      </c>
      <c r="J3" s="48">
        <v>1</v>
      </c>
      <c r="K3" s="48">
        <f>SUM(G3:J3)</f>
        <v>5</v>
      </c>
    </row>
    <row r="4" spans="1:11" s="2" customFormat="1" x14ac:dyDescent="0.25">
      <c r="A4" s="29">
        <v>3</v>
      </c>
      <c r="B4" s="31" t="s">
        <v>189</v>
      </c>
      <c r="C4" s="18" t="s">
        <v>71</v>
      </c>
      <c r="D4" s="7" t="s">
        <v>18</v>
      </c>
      <c r="E4" s="7" t="s">
        <v>27</v>
      </c>
      <c r="F4" s="20" t="s">
        <v>81</v>
      </c>
      <c r="G4" s="49">
        <v>1</v>
      </c>
      <c r="H4" s="49">
        <v>1</v>
      </c>
      <c r="I4" s="49">
        <v>1</v>
      </c>
      <c r="J4" s="49">
        <v>1</v>
      </c>
      <c r="K4" s="49">
        <f>SUM(G4:J4)</f>
        <v>4</v>
      </c>
    </row>
    <row r="5" spans="1:11" s="2" customFormat="1" x14ac:dyDescent="0.25">
      <c r="A5" s="19"/>
    </row>
    <row r="6" spans="1:11" s="2" customFormat="1" x14ac:dyDescent="0.25">
      <c r="A6" s="19"/>
    </row>
    <row r="7" spans="1:11" s="2" customFormat="1" x14ac:dyDescent="0.25">
      <c r="A7" s="19"/>
    </row>
    <row r="8" spans="1:11" s="2" customFormat="1" x14ac:dyDescent="0.25">
      <c r="A8" s="19"/>
    </row>
    <row r="9" spans="1:11" s="2" customFormat="1" x14ac:dyDescent="0.25">
      <c r="A9" s="19"/>
    </row>
    <row r="10" spans="1:11" s="2" customFormat="1" x14ac:dyDescent="0.25">
      <c r="A10" s="19"/>
      <c r="B10" s="23"/>
    </row>
    <row r="11" spans="1:11" s="2" customFormat="1" x14ac:dyDescent="0.25">
      <c r="A11" s="19"/>
    </row>
    <row r="12" spans="1:11" s="2" customFormat="1" x14ac:dyDescent="0.25">
      <c r="A12" s="19"/>
    </row>
    <row r="13" spans="1:11" s="2" customFormat="1" x14ac:dyDescent="0.25">
      <c r="A13" s="19"/>
    </row>
    <row r="14" spans="1:11" s="2" customFormat="1" x14ac:dyDescent="0.25">
      <c r="A14" s="19"/>
    </row>
    <row r="15" spans="1:11" s="2" customFormat="1" x14ac:dyDescent="0.25">
      <c r="A15" s="19"/>
    </row>
    <row r="16" spans="1:11" s="2" customFormat="1" x14ac:dyDescent="0.25">
      <c r="A16" s="19"/>
    </row>
    <row r="17" spans="1:8" s="2" customFormat="1" x14ac:dyDescent="0.25">
      <c r="A17" s="19"/>
    </row>
    <row r="18" spans="1:8" s="2" customFormat="1" x14ac:dyDescent="0.25">
      <c r="A18" s="19"/>
    </row>
    <row r="19" spans="1:8" s="2" customFormat="1" x14ac:dyDescent="0.25">
      <c r="A19" s="19"/>
    </row>
    <row r="20" spans="1:8" s="2" customFormat="1" x14ac:dyDescent="0.25">
      <c r="A20" s="19"/>
    </row>
    <row r="21" spans="1:8" s="2" customFormat="1" x14ac:dyDescent="0.25">
      <c r="A21" s="19"/>
    </row>
    <row r="26" spans="1:8" x14ac:dyDescent="0.25">
      <c r="H26" s="2"/>
    </row>
  </sheetData>
  <sortState ref="A2:K6">
    <sortCondition descending="1" ref="K2:K6"/>
  </sortState>
  <pageMargins left="0.23622047244094491" right="0.27559055118110237" top="0.74803149606299213" bottom="0.74803149606299213" header="0.31496062992125984" footer="0.31496062992125984"/>
  <pageSetup paperSize="9" scale="84" fitToHeight="0" orientation="landscape" r:id="rId1"/>
  <headerFooter>
    <oddHeader>&amp;L&amp;A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2" sqref="H12"/>
    </sheetView>
  </sheetViews>
  <sheetFormatPr defaultRowHeight="15" x14ac:dyDescent="0.25"/>
  <cols>
    <col min="1" max="1" width="4" style="1" bestFit="1" customWidth="1"/>
    <col min="2" max="2" width="40.5703125" bestFit="1" customWidth="1"/>
    <col min="3" max="3" width="34.7109375" bestFit="1" customWidth="1"/>
    <col min="4" max="4" width="6.140625" bestFit="1" customWidth="1"/>
    <col min="5" max="5" width="10.7109375" bestFit="1" customWidth="1"/>
    <col min="6" max="6" width="18.42578125" bestFit="1" customWidth="1"/>
    <col min="7" max="7" width="12.140625" bestFit="1" customWidth="1"/>
    <col min="8" max="8" width="13" bestFit="1" customWidth="1"/>
    <col min="9" max="9" width="13.85546875" bestFit="1" customWidth="1"/>
    <col min="10" max="10" width="13.5703125" bestFit="1" customWidth="1"/>
    <col min="11" max="11" width="8.5703125" bestFit="1" customWidth="1"/>
  </cols>
  <sheetData>
    <row r="1" spans="1:13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3" s="5" customFormat="1" x14ac:dyDescent="0.25">
      <c r="A2" s="29">
        <v>1</v>
      </c>
      <c r="B2" s="31" t="s">
        <v>168</v>
      </c>
      <c r="C2" s="31" t="s">
        <v>45</v>
      </c>
      <c r="D2" s="7" t="s">
        <v>23</v>
      </c>
      <c r="E2" s="7" t="s">
        <v>27</v>
      </c>
      <c r="F2" s="32" t="s">
        <v>53</v>
      </c>
      <c r="G2" s="48">
        <v>6</v>
      </c>
      <c r="H2" s="48">
        <v>2</v>
      </c>
      <c r="I2" s="48">
        <v>6</v>
      </c>
      <c r="J2" s="48">
        <v>0</v>
      </c>
      <c r="K2" s="48">
        <f>SUM(G2:J2)</f>
        <v>14</v>
      </c>
      <c r="L2" s="6"/>
      <c r="M2" s="6"/>
    </row>
    <row r="3" spans="1:13" s="2" customFormat="1" x14ac:dyDescent="0.25">
      <c r="A3" s="29">
        <v>2</v>
      </c>
      <c r="B3" s="31" t="s">
        <v>167</v>
      </c>
      <c r="C3" s="31" t="s">
        <v>45</v>
      </c>
      <c r="D3" s="22" t="s">
        <v>23</v>
      </c>
      <c r="E3" s="22" t="s">
        <v>27</v>
      </c>
      <c r="F3" s="32" t="s">
        <v>53</v>
      </c>
      <c r="G3" s="48">
        <v>2</v>
      </c>
      <c r="H3" s="48">
        <v>1</v>
      </c>
      <c r="I3" s="48">
        <v>5</v>
      </c>
      <c r="J3" s="48">
        <v>0</v>
      </c>
      <c r="K3" s="48">
        <f>SUM(G3:J3)</f>
        <v>8</v>
      </c>
    </row>
    <row r="4" spans="1:13" s="2" customFormat="1" x14ac:dyDescent="0.25">
      <c r="A4" s="19"/>
    </row>
    <row r="5" spans="1:13" s="2" customFormat="1" x14ac:dyDescent="0.25">
      <c r="A5" s="19"/>
    </row>
    <row r="6" spans="1:13" s="2" customFormat="1" x14ac:dyDescent="0.25">
      <c r="A6" s="19"/>
    </row>
    <row r="7" spans="1:13" s="2" customFormat="1" x14ac:dyDescent="0.25">
      <c r="A7" s="19"/>
    </row>
    <row r="8" spans="1:13" s="2" customFormat="1" x14ac:dyDescent="0.25">
      <c r="A8" s="19"/>
    </row>
    <row r="9" spans="1:13" s="2" customFormat="1" x14ac:dyDescent="0.25">
      <c r="A9" s="19"/>
    </row>
    <row r="10" spans="1:13" s="2" customFormat="1" x14ac:dyDescent="0.25">
      <c r="A10" s="19"/>
    </row>
    <row r="11" spans="1:13" s="2" customFormat="1" x14ac:dyDescent="0.25">
      <c r="A11" s="19"/>
    </row>
    <row r="12" spans="1:13" s="2" customFormat="1" x14ac:dyDescent="0.25">
      <c r="A12" s="19"/>
      <c r="B12" s="23"/>
    </row>
    <row r="13" spans="1:13" s="2" customFormat="1" x14ac:dyDescent="0.25">
      <c r="A13" s="19"/>
    </row>
    <row r="14" spans="1:13" s="2" customFormat="1" x14ac:dyDescent="0.25">
      <c r="A14" s="19"/>
    </row>
    <row r="15" spans="1:13" s="2" customFormat="1" x14ac:dyDescent="0.25">
      <c r="A15" s="19"/>
    </row>
    <row r="16" spans="1:13" s="2" customFormat="1" x14ac:dyDescent="0.25">
      <c r="A16" s="19"/>
    </row>
    <row r="17" spans="1:8" s="2" customFormat="1" x14ac:dyDescent="0.25">
      <c r="A17" s="19"/>
    </row>
    <row r="18" spans="1:8" s="2" customFormat="1" x14ac:dyDescent="0.25">
      <c r="A18" s="19"/>
    </row>
    <row r="19" spans="1:8" s="2" customFormat="1" x14ac:dyDescent="0.25">
      <c r="A19" s="19"/>
    </row>
    <row r="20" spans="1:8" s="2" customFormat="1" x14ac:dyDescent="0.25">
      <c r="A20" s="19"/>
    </row>
    <row r="21" spans="1:8" s="2" customFormat="1" x14ac:dyDescent="0.25">
      <c r="A21" s="19"/>
    </row>
    <row r="22" spans="1:8" s="2" customFormat="1" x14ac:dyDescent="0.25">
      <c r="A22" s="19"/>
    </row>
    <row r="23" spans="1:8" s="2" customFormat="1" x14ac:dyDescent="0.25">
      <c r="A23" s="19"/>
    </row>
    <row r="28" spans="1:8" x14ac:dyDescent="0.25">
      <c r="H28" s="2"/>
    </row>
  </sheetData>
  <sortState ref="A2:K3">
    <sortCondition descending="1" ref="K2:K3"/>
  </sortState>
  <pageMargins left="0.23622047244094491" right="0.27559055118110237" top="0.74803149606299213" bottom="0.74803149606299213" header="0.31496062992125984" footer="0.31496062992125984"/>
  <pageSetup paperSize="9" scale="81" fitToHeight="0" orientation="landscape" r:id="rId1"/>
  <headerFooter>
    <oddHeader>&amp;L&amp;A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2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6" sqref="C6:C7"/>
    </sheetView>
  </sheetViews>
  <sheetFormatPr defaultRowHeight="15" x14ac:dyDescent="0.25"/>
  <cols>
    <col min="1" max="1" width="4" style="1" bestFit="1" customWidth="1"/>
    <col min="2" max="2" width="27.85546875" bestFit="1" customWidth="1"/>
    <col min="3" max="3" width="34.7109375" bestFit="1" customWidth="1"/>
    <col min="4" max="4" width="6.140625" bestFit="1" customWidth="1"/>
    <col min="5" max="5" width="10.7109375" bestFit="1" customWidth="1"/>
    <col min="6" max="6" width="19.7109375" bestFit="1" customWidth="1"/>
    <col min="7" max="7" width="12.140625" style="1" bestFit="1" customWidth="1"/>
    <col min="8" max="8" width="13" style="1" bestFit="1" customWidth="1"/>
    <col min="9" max="9" width="13.85546875" style="1" bestFit="1" customWidth="1"/>
    <col min="10" max="10" width="13.5703125" style="1" bestFit="1" customWidth="1"/>
    <col min="11" max="11" width="8.5703125" style="1" bestFit="1" customWidth="1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6" customFormat="1" x14ac:dyDescent="0.25">
      <c r="A2" s="29">
        <v>1</v>
      </c>
      <c r="B2" s="31" t="s">
        <v>169</v>
      </c>
      <c r="C2" s="31" t="s">
        <v>45</v>
      </c>
      <c r="D2" s="27" t="s">
        <v>26</v>
      </c>
      <c r="E2" s="27" t="s">
        <v>27</v>
      </c>
      <c r="F2" s="32" t="s">
        <v>53</v>
      </c>
      <c r="G2" s="48">
        <v>7</v>
      </c>
      <c r="H2" s="48">
        <v>7</v>
      </c>
      <c r="I2" s="48">
        <v>7</v>
      </c>
      <c r="J2" s="48">
        <v>4</v>
      </c>
      <c r="K2" s="48">
        <f t="shared" ref="K2" si="0">SUM(G2:J2)</f>
        <v>25</v>
      </c>
    </row>
    <row r="3" spans="1:11" s="2" customFormat="1" x14ac:dyDescent="0.25">
      <c r="A3" s="29">
        <v>2</v>
      </c>
      <c r="B3" s="38" t="s">
        <v>150</v>
      </c>
      <c r="C3" s="34" t="s">
        <v>137</v>
      </c>
      <c r="D3" s="27" t="s">
        <v>26</v>
      </c>
      <c r="E3" s="27" t="s">
        <v>27</v>
      </c>
      <c r="F3" s="39" t="s">
        <v>37</v>
      </c>
      <c r="G3" s="48">
        <v>5</v>
      </c>
      <c r="H3" s="48">
        <v>3</v>
      </c>
      <c r="I3" s="48">
        <v>6.5</v>
      </c>
      <c r="J3" s="48">
        <v>4</v>
      </c>
      <c r="K3" s="48">
        <f t="shared" ref="K3" si="1">SUM(G3:J3)</f>
        <v>18.5</v>
      </c>
    </row>
    <row r="4" spans="1:11" s="2" customFormat="1" x14ac:dyDescent="0.25">
      <c r="A4" s="19"/>
      <c r="G4" s="19"/>
      <c r="H4" s="19"/>
      <c r="I4" s="19"/>
      <c r="J4" s="19"/>
      <c r="K4" s="19"/>
    </row>
    <row r="5" spans="1:11" s="2" customFormat="1" x14ac:dyDescent="0.25">
      <c r="A5" s="19"/>
      <c r="G5" s="19"/>
      <c r="H5" s="19"/>
      <c r="I5" s="19"/>
      <c r="J5" s="19"/>
      <c r="K5" s="19"/>
    </row>
    <row r="6" spans="1:11" s="2" customFormat="1" x14ac:dyDescent="0.25">
      <c r="A6" s="19"/>
      <c r="C6" s="19" t="s">
        <v>195</v>
      </c>
      <c r="G6" s="19"/>
      <c r="H6" s="19"/>
      <c r="I6" s="19"/>
      <c r="J6" s="19"/>
      <c r="K6" s="19"/>
    </row>
    <row r="7" spans="1:11" s="2" customFormat="1" x14ac:dyDescent="0.25">
      <c r="A7" s="19"/>
      <c r="C7" s="19" t="s">
        <v>196</v>
      </c>
      <c r="G7" s="19"/>
      <c r="H7" s="19"/>
      <c r="I7" s="19"/>
      <c r="J7" s="19"/>
      <c r="K7" s="19"/>
    </row>
    <row r="8" spans="1:11" s="2" customFormat="1" x14ac:dyDescent="0.25">
      <c r="A8" s="19"/>
      <c r="G8" s="19"/>
      <c r="H8" s="19"/>
      <c r="I8" s="19"/>
      <c r="J8" s="19"/>
      <c r="K8" s="19"/>
    </row>
    <row r="9" spans="1:11" s="2" customForma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s="2" customForma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s="2" customFormat="1" x14ac:dyDescent="0.25">
      <c r="A11" s="19"/>
      <c r="G11" s="19"/>
      <c r="H11" s="19"/>
      <c r="I11" s="19"/>
      <c r="J11" s="19"/>
      <c r="K11" s="19"/>
    </row>
    <row r="12" spans="1:11" s="2" customFormat="1" x14ac:dyDescent="0.25">
      <c r="A12" s="19"/>
      <c r="G12" s="19"/>
      <c r="H12" s="19"/>
      <c r="I12" s="19"/>
      <c r="J12" s="19"/>
      <c r="K12" s="19"/>
    </row>
    <row r="13" spans="1:11" s="2" customFormat="1" x14ac:dyDescent="0.25">
      <c r="A13" s="19"/>
      <c r="G13" s="19"/>
      <c r="H13" s="19"/>
      <c r="I13" s="19"/>
      <c r="J13" s="19"/>
      <c r="K13" s="19"/>
    </row>
    <row r="14" spans="1:11" s="2" customFormat="1" x14ac:dyDescent="0.25">
      <c r="A14" s="19"/>
      <c r="G14" s="19"/>
      <c r="H14" s="19"/>
      <c r="I14" s="19"/>
      <c r="J14" s="19"/>
      <c r="K14" s="19"/>
    </row>
    <row r="15" spans="1:11" s="2" customFormat="1" x14ac:dyDescent="0.25">
      <c r="A15" s="19"/>
      <c r="G15" s="19"/>
      <c r="H15" s="19"/>
      <c r="I15" s="19"/>
      <c r="J15" s="19"/>
      <c r="K15" s="19"/>
    </row>
    <row r="16" spans="1:11" s="2" customFormat="1" x14ac:dyDescent="0.25">
      <c r="A16" s="19"/>
      <c r="G16" s="19"/>
      <c r="H16" s="19"/>
      <c r="I16" s="19"/>
      <c r="J16" s="19"/>
      <c r="K16" s="19"/>
    </row>
    <row r="17" spans="1:11" s="2" customFormat="1" x14ac:dyDescent="0.25">
      <c r="A17" s="19"/>
      <c r="G17" s="19"/>
      <c r="H17" s="19"/>
      <c r="I17" s="19"/>
      <c r="J17" s="19"/>
      <c r="K17" s="19"/>
    </row>
    <row r="18" spans="1:11" s="2" customFormat="1" x14ac:dyDescent="0.25">
      <c r="A18" s="19"/>
      <c r="G18" s="19"/>
      <c r="H18" s="19"/>
      <c r="I18" s="19"/>
      <c r="J18" s="19"/>
      <c r="K18" s="19"/>
    </row>
    <row r="19" spans="1:11" s="2" customFormat="1" x14ac:dyDescent="0.25">
      <c r="A19" s="19"/>
      <c r="G19" s="19"/>
      <c r="H19" s="19"/>
      <c r="I19" s="19"/>
      <c r="J19" s="19"/>
      <c r="K19" s="19"/>
    </row>
    <row r="20" spans="1:11" s="2" customFormat="1" x14ac:dyDescent="0.25">
      <c r="A20" s="19"/>
      <c r="G20" s="19"/>
      <c r="H20" s="19"/>
      <c r="I20" s="19"/>
      <c r="J20" s="19"/>
      <c r="K20" s="19"/>
    </row>
    <row r="21" spans="1:11" s="2" customFormat="1" x14ac:dyDescent="0.25">
      <c r="A21" s="19"/>
      <c r="G21" s="19"/>
      <c r="H21" s="19"/>
      <c r="I21" s="19"/>
      <c r="J21" s="19"/>
      <c r="K21" s="19"/>
    </row>
    <row r="26" spans="1:11" x14ac:dyDescent="0.25">
      <c r="H26" s="19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1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2" sqref="B22"/>
    </sheetView>
  </sheetViews>
  <sheetFormatPr defaultColWidth="9.140625" defaultRowHeight="15" x14ac:dyDescent="0.25"/>
  <cols>
    <col min="1" max="1" width="4" style="19" bestFit="1" customWidth="1"/>
    <col min="2" max="2" width="29" style="2" bestFit="1" customWidth="1"/>
    <col min="3" max="3" width="39.42578125" style="2" bestFit="1" customWidth="1"/>
    <col min="4" max="4" width="6" style="2" bestFit="1" customWidth="1"/>
    <col min="5" max="5" width="21.5703125" style="2" bestFit="1" customWidth="1"/>
    <col min="6" max="6" width="27.140625" style="2" bestFit="1" customWidth="1"/>
    <col min="7" max="7" width="12" style="2" bestFit="1" customWidth="1"/>
    <col min="8" max="8" width="12.85546875" style="2" bestFit="1" customWidth="1"/>
    <col min="9" max="9" width="13.85546875" style="2" bestFit="1" customWidth="1"/>
    <col min="10" max="10" width="13.5703125" style="2" bestFit="1" customWidth="1"/>
    <col min="11" max="11" width="8.5703125" style="2" bestFit="1" customWidth="1"/>
    <col min="12" max="16384" width="9.140625" style="2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x14ac:dyDescent="0.25">
      <c r="A2" s="14">
        <v>1</v>
      </c>
      <c r="B2" s="31" t="s">
        <v>47</v>
      </c>
      <c r="C2" s="31" t="s">
        <v>45</v>
      </c>
      <c r="D2" s="26" t="s">
        <v>18</v>
      </c>
      <c r="E2" s="26" t="s">
        <v>22</v>
      </c>
      <c r="F2" s="32" t="s">
        <v>46</v>
      </c>
      <c r="G2" s="52">
        <v>4</v>
      </c>
      <c r="H2" s="52">
        <v>7</v>
      </c>
      <c r="I2" s="52">
        <v>5</v>
      </c>
      <c r="J2" s="52">
        <v>0</v>
      </c>
      <c r="K2" s="52">
        <f>SUM(G2:J2)</f>
        <v>16</v>
      </c>
    </row>
    <row r="3" spans="1:11" x14ac:dyDescent="0.25">
      <c r="A3" s="14">
        <v>2</v>
      </c>
      <c r="B3" s="8" t="s">
        <v>66</v>
      </c>
      <c r="C3" s="31" t="s">
        <v>67</v>
      </c>
      <c r="D3" s="26" t="s">
        <v>18</v>
      </c>
      <c r="E3" s="16" t="s">
        <v>22</v>
      </c>
      <c r="F3" s="9" t="s">
        <v>68</v>
      </c>
      <c r="G3" s="49">
        <v>6.5</v>
      </c>
      <c r="H3" s="49">
        <v>7</v>
      </c>
      <c r="I3" s="49">
        <v>2</v>
      </c>
      <c r="J3" s="49">
        <v>0</v>
      </c>
      <c r="K3" s="49">
        <v>15.5</v>
      </c>
    </row>
    <row r="4" spans="1:11" x14ac:dyDescent="0.25">
      <c r="A4" s="14">
        <v>3</v>
      </c>
      <c r="B4" s="8" t="s">
        <v>60</v>
      </c>
      <c r="C4" s="31" t="s">
        <v>58</v>
      </c>
      <c r="D4" s="26" t="s">
        <v>18</v>
      </c>
      <c r="E4" s="16" t="s">
        <v>22</v>
      </c>
      <c r="F4" s="9" t="s">
        <v>11</v>
      </c>
      <c r="G4" s="49">
        <v>2</v>
      </c>
      <c r="H4" s="49">
        <v>7</v>
      </c>
      <c r="I4" s="49">
        <v>2</v>
      </c>
      <c r="J4" s="49">
        <v>0</v>
      </c>
      <c r="K4" s="49">
        <v>11</v>
      </c>
    </row>
    <row r="5" spans="1:11" x14ac:dyDescent="0.25">
      <c r="A5" s="14">
        <v>4</v>
      </c>
      <c r="B5" s="8" t="s">
        <v>61</v>
      </c>
      <c r="C5" s="31" t="s">
        <v>58</v>
      </c>
      <c r="D5" s="26" t="s">
        <v>18</v>
      </c>
      <c r="E5" s="16" t="s">
        <v>22</v>
      </c>
      <c r="F5" s="9" t="s">
        <v>19</v>
      </c>
      <c r="G5" s="49">
        <v>1</v>
      </c>
      <c r="H5" s="49">
        <v>7</v>
      </c>
      <c r="I5" s="49">
        <v>3</v>
      </c>
      <c r="J5" s="49">
        <v>0</v>
      </c>
      <c r="K5" s="49">
        <v>11</v>
      </c>
    </row>
    <row r="6" spans="1:11" x14ac:dyDescent="0.25">
      <c r="A6" s="14">
        <v>5</v>
      </c>
      <c r="B6" s="15" t="s">
        <v>76</v>
      </c>
      <c r="C6" s="15" t="s">
        <v>71</v>
      </c>
      <c r="D6" s="26" t="s">
        <v>18</v>
      </c>
      <c r="E6" s="16" t="s">
        <v>22</v>
      </c>
      <c r="F6" s="16" t="s">
        <v>24</v>
      </c>
      <c r="G6" s="49">
        <v>2.5</v>
      </c>
      <c r="H6" s="49">
        <v>7</v>
      </c>
      <c r="I6" s="49">
        <v>1</v>
      </c>
      <c r="J6" s="49">
        <v>0</v>
      </c>
      <c r="K6" s="49">
        <v>10.5</v>
      </c>
    </row>
    <row r="7" spans="1:11" x14ac:dyDescent="0.25">
      <c r="A7" s="14">
        <v>6</v>
      </c>
      <c r="B7" s="21" t="s">
        <v>80</v>
      </c>
      <c r="C7" s="15" t="s">
        <v>71</v>
      </c>
      <c r="D7" s="26" t="s">
        <v>18</v>
      </c>
      <c r="E7" s="16" t="s">
        <v>22</v>
      </c>
      <c r="F7" s="20" t="s">
        <v>81</v>
      </c>
      <c r="G7" s="52">
        <v>0.5</v>
      </c>
      <c r="H7" s="52">
        <v>7</v>
      </c>
      <c r="I7" s="52">
        <v>3</v>
      </c>
      <c r="J7" s="52">
        <v>0</v>
      </c>
      <c r="K7" s="52">
        <v>10.5</v>
      </c>
    </row>
    <row r="8" spans="1:11" x14ac:dyDescent="0.25">
      <c r="A8" s="14">
        <v>7</v>
      </c>
      <c r="B8" s="31" t="s">
        <v>82</v>
      </c>
      <c r="C8" s="15" t="s">
        <v>71</v>
      </c>
      <c r="D8" s="26" t="s">
        <v>18</v>
      </c>
      <c r="E8" s="16" t="s">
        <v>22</v>
      </c>
      <c r="F8" s="20" t="s">
        <v>81</v>
      </c>
      <c r="G8" s="52">
        <v>0</v>
      </c>
      <c r="H8" s="52">
        <v>7</v>
      </c>
      <c r="I8" s="52">
        <v>3</v>
      </c>
      <c r="J8" s="52">
        <v>0</v>
      </c>
      <c r="K8" s="52">
        <v>10</v>
      </c>
    </row>
    <row r="9" spans="1:11" x14ac:dyDescent="0.25">
      <c r="A9" s="14">
        <v>8</v>
      </c>
      <c r="B9" s="31" t="s">
        <v>159</v>
      </c>
      <c r="C9" s="40" t="s">
        <v>45</v>
      </c>
      <c r="D9" s="26" t="s">
        <v>18</v>
      </c>
      <c r="E9" s="16" t="s">
        <v>22</v>
      </c>
      <c r="F9" s="32" t="s">
        <v>16</v>
      </c>
      <c r="G9" s="54">
        <v>4</v>
      </c>
      <c r="H9" s="54">
        <v>4</v>
      </c>
      <c r="I9" s="54">
        <v>1</v>
      </c>
      <c r="J9" s="54">
        <v>0</v>
      </c>
      <c r="K9" s="49">
        <v>9</v>
      </c>
    </row>
    <row r="10" spans="1:11" x14ac:dyDescent="0.25">
      <c r="A10" s="14">
        <v>9</v>
      </c>
      <c r="B10" s="8" t="s">
        <v>59</v>
      </c>
      <c r="C10" s="40" t="s">
        <v>58</v>
      </c>
      <c r="D10" s="26" t="s">
        <v>18</v>
      </c>
      <c r="E10" s="16" t="s">
        <v>22</v>
      </c>
      <c r="F10" s="9" t="s">
        <v>19</v>
      </c>
      <c r="G10" s="51">
        <v>0</v>
      </c>
      <c r="H10" s="51">
        <v>5</v>
      </c>
      <c r="I10" s="51">
        <v>3</v>
      </c>
      <c r="J10" s="51">
        <v>0</v>
      </c>
      <c r="K10" s="49">
        <v>8</v>
      </c>
    </row>
    <row r="11" spans="1:11" x14ac:dyDescent="0.25">
      <c r="A11" s="14">
        <v>10</v>
      </c>
      <c r="B11" s="31" t="s">
        <v>48</v>
      </c>
      <c r="C11" s="40" t="s">
        <v>45</v>
      </c>
      <c r="D11" s="26" t="s">
        <v>18</v>
      </c>
      <c r="E11" s="16" t="s">
        <v>22</v>
      </c>
      <c r="F11" s="32" t="s">
        <v>49</v>
      </c>
      <c r="G11" s="51">
        <v>0</v>
      </c>
      <c r="H11" s="51">
        <v>1</v>
      </c>
      <c r="I11" s="51">
        <v>3</v>
      </c>
      <c r="J11" s="51">
        <v>2</v>
      </c>
      <c r="K11" s="49">
        <v>6</v>
      </c>
    </row>
    <row r="12" spans="1:11" x14ac:dyDescent="0.25">
      <c r="A12" s="14">
        <v>11</v>
      </c>
      <c r="B12" s="15" t="s">
        <v>77</v>
      </c>
      <c r="C12" s="18" t="s">
        <v>71</v>
      </c>
      <c r="D12" s="26" t="s">
        <v>18</v>
      </c>
      <c r="E12" s="16" t="s">
        <v>22</v>
      </c>
      <c r="F12" s="16" t="s">
        <v>24</v>
      </c>
      <c r="G12" s="51">
        <v>0</v>
      </c>
      <c r="H12" s="51">
        <v>4</v>
      </c>
      <c r="I12" s="51">
        <v>2</v>
      </c>
      <c r="J12" s="51">
        <v>0</v>
      </c>
      <c r="K12" s="49">
        <v>6</v>
      </c>
    </row>
    <row r="13" spans="1:11" x14ac:dyDescent="0.25">
      <c r="A13" s="14">
        <v>12</v>
      </c>
      <c r="B13" s="15" t="s">
        <v>78</v>
      </c>
      <c r="C13" s="18" t="s">
        <v>71</v>
      </c>
      <c r="D13" s="26" t="s">
        <v>18</v>
      </c>
      <c r="E13" s="16" t="s">
        <v>22</v>
      </c>
      <c r="F13" s="16" t="s">
        <v>24</v>
      </c>
      <c r="G13" s="51">
        <v>3</v>
      </c>
      <c r="H13" s="51">
        <v>3</v>
      </c>
      <c r="I13" s="51">
        <v>0</v>
      </c>
      <c r="J13" s="51">
        <v>0</v>
      </c>
      <c r="K13" s="49">
        <v>6</v>
      </c>
    </row>
    <row r="14" spans="1:11" x14ac:dyDescent="0.25">
      <c r="A14" s="14">
        <v>13</v>
      </c>
      <c r="B14" s="15" t="s">
        <v>75</v>
      </c>
      <c r="C14" s="18" t="s">
        <v>71</v>
      </c>
      <c r="D14" s="26" t="s">
        <v>18</v>
      </c>
      <c r="E14" s="16" t="s">
        <v>22</v>
      </c>
      <c r="F14" s="16" t="s">
        <v>24</v>
      </c>
      <c r="G14" s="51">
        <v>1.5</v>
      </c>
      <c r="H14" s="51">
        <v>3</v>
      </c>
      <c r="I14" s="51">
        <v>1</v>
      </c>
      <c r="J14" s="51">
        <v>0</v>
      </c>
      <c r="K14" s="49">
        <v>5.5</v>
      </c>
    </row>
    <row r="15" spans="1:11" x14ac:dyDescent="0.25">
      <c r="A15" s="14">
        <v>14</v>
      </c>
      <c r="B15" s="21" t="s">
        <v>79</v>
      </c>
      <c r="C15" s="18" t="s">
        <v>71</v>
      </c>
      <c r="D15" s="26" t="s">
        <v>18</v>
      </c>
      <c r="E15" s="16" t="s">
        <v>22</v>
      </c>
      <c r="F15" s="20" t="s">
        <v>81</v>
      </c>
      <c r="G15" s="55">
        <v>0.5</v>
      </c>
      <c r="H15" s="55">
        <v>3</v>
      </c>
      <c r="I15" s="55">
        <v>2</v>
      </c>
      <c r="J15" s="55">
        <v>0</v>
      </c>
      <c r="K15" s="52">
        <v>5.5</v>
      </c>
    </row>
    <row r="16" spans="1:11" x14ac:dyDescent="0.25">
      <c r="A16" s="14">
        <v>15</v>
      </c>
      <c r="B16" s="31" t="s">
        <v>158</v>
      </c>
      <c r="C16" s="40" t="s">
        <v>45</v>
      </c>
      <c r="D16" s="22" t="s">
        <v>18</v>
      </c>
      <c r="E16" s="16" t="s">
        <v>22</v>
      </c>
      <c r="F16" s="32" t="s">
        <v>16</v>
      </c>
      <c r="G16" s="49">
        <v>0.5</v>
      </c>
      <c r="H16" s="49">
        <v>1</v>
      </c>
      <c r="I16" s="49">
        <v>0</v>
      </c>
      <c r="J16" s="49">
        <v>0</v>
      </c>
      <c r="K16" s="49">
        <v>1.5</v>
      </c>
    </row>
  </sheetData>
  <sortState ref="A2:K17">
    <sortCondition descending="1" ref="K2:K17"/>
  </sortState>
  <pageMargins left="0.23622047244094491" right="0.27559055118110237" top="0.74803149606299213" bottom="0.74803149606299213" header="0.31496062992125984" footer="0.31496062992125984"/>
  <pageSetup paperSize="9" scale="75" fitToHeight="0" orientation="landscape" r:id="rId1"/>
  <headerFooter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27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6" sqref="C26"/>
    </sheetView>
  </sheetViews>
  <sheetFormatPr defaultRowHeight="15" x14ac:dyDescent="0.25"/>
  <cols>
    <col min="1" max="1" width="4.140625" style="1" bestFit="1" customWidth="1"/>
    <col min="2" max="2" width="34.85546875" bestFit="1" customWidth="1"/>
    <col min="3" max="3" width="39.42578125" bestFit="1" customWidth="1"/>
    <col min="4" max="4" width="6.28515625" bestFit="1" customWidth="1"/>
    <col min="5" max="5" width="21.85546875" bestFit="1" customWidth="1"/>
    <col min="6" max="6" width="27.28515625" bestFit="1" customWidth="1"/>
    <col min="7" max="7" width="12" bestFit="1" customWidth="1"/>
    <col min="8" max="8" width="12.85546875" bestFit="1" customWidth="1"/>
    <col min="9" max="9" width="13.7109375" bestFit="1" customWidth="1"/>
    <col min="10" max="10" width="13.42578125" bestFit="1" customWidth="1"/>
    <col min="11" max="11" width="8.5703125" bestFit="1" customWidth="1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2" customFormat="1" x14ac:dyDescent="0.25">
      <c r="A2" s="14">
        <v>1</v>
      </c>
      <c r="B2" s="25" t="s">
        <v>190</v>
      </c>
      <c r="C2" s="15" t="s">
        <v>71</v>
      </c>
      <c r="D2" s="26" t="s">
        <v>23</v>
      </c>
      <c r="E2" s="16" t="s">
        <v>22</v>
      </c>
      <c r="F2" s="16" t="s">
        <v>15</v>
      </c>
      <c r="G2" s="49">
        <v>7</v>
      </c>
      <c r="H2" s="49">
        <v>1</v>
      </c>
      <c r="I2" s="49">
        <v>2</v>
      </c>
      <c r="J2" s="49">
        <v>7</v>
      </c>
      <c r="K2" s="49">
        <v>17</v>
      </c>
    </row>
    <row r="3" spans="1:11" s="2" customFormat="1" x14ac:dyDescent="0.25">
      <c r="A3" s="14">
        <v>2</v>
      </c>
      <c r="B3" s="31" t="s">
        <v>17</v>
      </c>
      <c r="C3" s="31" t="s">
        <v>45</v>
      </c>
      <c r="D3" s="26" t="s">
        <v>23</v>
      </c>
      <c r="E3" s="16" t="s">
        <v>22</v>
      </c>
      <c r="F3" s="32" t="s">
        <v>46</v>
      </c>
      <c r="G3" s="49">
        <v>7</v>
      </c>
      <c r="H3" s="49">
        <v>1</v>
      </c>
      <c r="I3" s="49">
        <v>0</v>
      </c>
      <c r="J3" s="49">
        <v>4</v>
      </c>
      <c r="K3" s="49">
        <v>12</v>
      </c>
    </row>
    <row r="4" spans="1:11" s="2" customFormat="1" x14ac:dyDescent="0.25">
      <c r="A4" s="14">
        <v>3</v>
      </c>
      <c r="B4" s="31" t="s">
        <v>185</v>
      </c>
      <c r="C4" s="31" t="s">
        <v>54</v>
      </c>
      <c r="D4" s="26" t="s">
        <v>23</v>
      </c>
      <c r="E4" s="16" t="s">
        <v>22</v>
      </c>
      <c r="F4" s="32" t="s">
        <v>14</v>
      </c>
      <c r="G4" s="49">
        <v>4.5</v>
      </c>
      <c r="H4" s="49">
        <v>7</v>
      </c>
      <c r="I4" s="49">
        <v>0</v>
      </c>
      <c r="J4" s="49">
        <v>0</v>
      </c>
      <c r="K4" s="49">
        <v>11.5</v>
      </c>
    </row>
    <row r="5" spans="1:11" s="2" customFormat="1" x14ac:dyDescent="0.25">
      <c r="A5" s="14">
        <v>4</v>
      </c>
      <c r="B5" s="31" t="s">
        <v>162</v>
      </c>
      <c r="C5" s="31" t="s">
        <v>45</v>
      </c>
      <c r="D5" s="26" t="s">
        <v>23</v>
      </c>
      <c r="E5" s="16" t="s">
        <v>22</v>
      </c>
      <c r="F5" s="32" t="s">
        <v>46</v>
      </c>
      <c r="G5" s="54">
        <v>7</v>
      </c>
      <c r="H5" s="54">
        <v>1</v>
      </c>
      <c r="I5" s="54">
        <v>0</v>
      </c>
      <c r="J5" s="54">
        <v>3.5</v>
      </c>
      <c r="K5" s="54">
        <v>11.5</v>
      </c>
    </row>
    <row r="6" spans="1:11" s="2" customFormat="1" x14ac:dyDescent="0.25">
      <c r="A6" s="14">
        <v>5</v>
      </c>
      <c r="B6" s="8" t="s">
        <v>63</v>
      </c>
      <c r="C6" s="31" t="s">
        <v>58</v>
      </c>
      <c r="D6" s="26" t="s">
        <v>23</v>
      </c>
      <c r="E6" s="16" t="s">
        <v>22</v>
      </c>
      <c r="F6" s="9" t="s">
        <v>11</v>
      </c>
      <c r="G6" s="51">
        <v>7</v>
      </c>
      <c r="H6" s="51">
        <v>1</v>
      </c>
      <c r="I6" s="51">
        <v>0</v>
      </c>
      <c r="J6" s="51">
        <v>3</v>
      </c>
      <c r="K6" s="49">
        <v>11</v>
      </c>
    </row>
    <row r="7" spans="1:11" s="2" customFormat="1" x14ac:dyDescent="0.25">
      <c r="A7" s="14">
        <v>6</v>
      </c>
      <c r="B7" s="31" t="s">
        <v>161</v>
      </c>
      <c r="C7" s="31" t="s">
        <v>45</v>
      </c>
      <c r="D7" s="26" t="s">
        <v>23</v>
      </c>
      <c r="E7" s="16" t="s">
        <v>22</v>
      </c>
      <c r="F7" s="32" t="s">
        <v>46</v>
      </c>
      <c r="G7" s="51">
        <v>7</v>
      </c>
      <c r="H7" s="51">
        <v>2.5</v>
      </c>
      <c r="I7" s="51">
        <v>0</v>
      </c>
      <c r="J7" s="51">
        <v>0</v>
      </c>
      <c r="K7" s="51">
        <v>9.5</v>
      </c>
    </row>
    <row r="8" spans="1:11" s="2" customFormat="1" x14ac:dyDescent="0.25">
      <c r="A8" s="14">
        <v>7</v>
      </c>
      <c r="B8" s="8" t="s">
        <v>64</v>
      </c>
      <c r="C8" s="31" t="s">
        <v>58</v>
      </c>
      <c r="D8" s="26" t="s">
        <v>23</v>
      </c>
      <c r="E8" s="16" t="s">
        <v>22</v>
      </c>
      <c r="F8" s="9" t="s">
        <v>13</v>
      </c>
      <c r="G8" s="51">
        <v>1</v>
      </c>
      <c r="H8" s="51">
        <v>0</v>
      </c>
      <c r="I8" s="51">
        <v>2</v>
      </c>
      <c r="J8" s="51">
        <v>4</v>
      </c>
      <c r="K8" s="49">
        <v>7</v>
      </c>
    </row>
    <row r="9" spans="1:11" s="2" customFormat="1" x14ac:dyDescent="0.25">
      <c r="A9" s="14">
        <v>8</v>
      </c>
      <c r="B9" s="8" t="s">
        <v>69</v>
      </c>
      <c r="C9" s="31" t="s">
        <v>67</v>
      </c>
      <c r="D9" s="26" t="s">
        <v>23</v>
      </c>
      <c r="E9" s="16" t="s">
        <v>22</v>
      </c>
      <c r="F9" s="9" t="s">
        <v>70</v>
      </c>
      <c r="G9" s="55">
        <v>2</v>
      </c>
      <c r="H9" s="55">
        <v>1</v>
      </c>
      <c r="I9" s="55">
        <v>0</v>
      </c>
      <c r="J9" s="55">
        <v>3.5</v>
      </c>
      <c r="K9" s="52">
        <v>6.5</v>
      </c>
    </row>
    <row r="10" spans="1:11" s="2" customFormat="1" x14ac:dyDescent="0.25">
      <c r="A10" s="14">
        <v>9</v>
      </c>
      <c r="B10" s="18" t="s">
        <v>87</v>
      </c>
      <c r="C10" s="18" t="s">
        <v>71</v>
      </c>
      <c r="D10" s="26" t="s">
        <v>23</v>
      </c>
      <c r="E10" s="16" t="s">
        <v>22</v>
      </c>
      <c r="F10" s="16" t="s">
        <v>15</v>
      </c>
      <c r="G10" s="51">
        <v>1</v>
      </c>
      <c r="H10" s="51">
        <v>1</v>
      </c>
      <c r="I10" s="51">
        <v>0</v>
      </c>
      <c r="J10" s="51">
        <v>3.5</v>
      </c>
      <c r="K10" s="49">
        <v>5.5</v>
      </c>
    </row>
    <row r="11" spans="1:11" s="2" customFormat="1" x14ac:dyDescent="0.25">
      <c r="A11" s="14">
        <v>10</v>
      </c>
      <c r="B11" s="18" t="s">
        <v>83</v>
      </c>
      <c r="C11" s="18" t="s">
        <v>71</v>
      </c>
      <c r="D11" s="26" t="s">
        <v>23</v>
      </c>
      <c r="E11" s="16" t="s">
        <v>22</v>
      </c>
      <c r="F11" s="16" t="s">
        <v>21</v>
      </c>
      <c r="G11" s="59">
        <v>0</v>
      </c>
      <c r="H11" s="59">
        <v>0</v>
      </c>
      <c r="I11" s="59">
        <v>0</v>
      </c>
      <c r="J11" s="59">
        <v>4</v>
      </c>
      <c r="K11" s="54">
        <v>4</v>
      </c>
    </row>
    <row r="12" spans="1:11" s="2" customFormat="1" x14ac:dyDescent="0.25">
      <c r="A12" s="14">
        <v>11</v>
      </c>
      <c r="B12" s="3" t="s">
        <v>62</v>
      </c>
      <c r="C12" s="40" t="s">
        <v>58</v>
      </c>
      <c r="D12" s="26" t="s">
        <v>23</v>
      </c>
      <c r="E12" s="16" t="s">
        <v>22</v>
      </c>
      <c r="F12" s="9" t="s">
        <v>11</v>
      </c>
      <c r="G12" s="59">
        <v>0.5</v>
      </c>
      <c r="H12" s="59">
        <v>1</v>
      </c>
      <c r="I12" s="59">
        <v>0</v>
      </c>
      <c r="J12" s="59">
        <v>0.5</v>
      </c>
      <c r="K12" s="60">
        <v>2</v>
      </c>
    </row>
    <row r="13" spans="1:11" s="2" customFormat="1" x14ac:dyDescent="0.25">
      <c r="A13" s="14">
        <v>12</v>
      </c>
      <c r="B13" s="63" t="s">
        <v>160</v>
      </c>
      <c r="C13" s="40" t="s">
        <v>45</v>
      </c>
      <c r="D13" s="26" t="s">
        <v>23</v>
      </c>
      <c r="E13" s="26" t="s">
        <v>22</v>
      </c>
      <c r="F13" s="32" t="s">
        <v>46</v>
      </c>
      <c r="G13" s="57">
        <v>0.5</v>
      </c>
      <c r="H13" s="57">
        <v>1</v>
      </c>
      <c r="I13" s="57">
        <v>0</v>
      </c>
      <c r="J13" s="57">
        <v>0</v>
      </c>
      <c r="K13" s="58">
        <v>1.5</v>
      </c>
    </row>
    <row r="14" spans="1:11" s="2" customFormat="1" x14ac:dyDescent="0.25">
      <c r="A14" s="14">
        <v>13</v>
      </c>
      <c r="B14" s="18" t="s">
        <v>85</v>
      </c>
      <c r="C14" s="18" t="s">
        <v>71</v>
      </c>
      <c r="D14" s="26" t="s">
        <v>23</v>
      </c>
      <c r="E14" s="16" t="s">
        <v>22</v>
      </c>
      <c r="F14" s="16" t="s">
        <v>21</v>
      </c>
      <c r="G14" s="59">
        <v>1</v>
      </c>
      <c r="H14" s="59">
        <v>0</v>
      </c>
      <c r="I14" s="59">
        <v>0</v>
      </c>
      <c r="J14" s="59">
        <v>0.5</v>
      </c>
      <c r="K14" s="54">
        <v>1.5</v>
      </c>
    </row>
    <row r="15" spans="1:11" s="2" customFormat="1" x14ac:dyDescent="0.25">
      <c r="A15" s="14">
        <v>14</v>
      </c>
      <c r="B15" s="18" t="s">
        <v>84</v>
      </c>
      <c r="C15" s="18" t="s">
        <v>71</v>
      </c>
      <c r="D15" s="26" t="s">
        <v>23</v>
      </c>
      <c r="E15" s="16" t="s">
        <v>22</v>
      </c>
      <c r="F15" s="4" t="s">
        <v>21</v>
      </c>
      <c r="G15" s="59">
        <v>0</v>
      </c>
      <c r="H15" s="59">
        <v>1</v>
      </c>
      <c r="I15" s="59">
        <v>0</v>
      </c>
      <c r="J15" s="59">
        <v>0</v>
      </c>
      <c r="K15" s="54">
        <v>1</v>
      </c>
    </row>
    <row r="16" spans="1:11" s="2" customFormat="1" x14ac:dyDescent="0.25">
      <c r="A16" s="14">
        <v>15</v>
      </c>
      <c r="B16" s="40" t="s">
        <v>186</v>
      </c>
      <c r="C16" s="40" t="s">
        <v>54</v>
      </c>
      <c r="D16" s="26" t="s">
        <v>23</v>
      </c>
      <c r="E16" s="16" t="s">
        <v>22</v>
      </c>
      <c r="F16" s="41" t="s">
        <v>14</v>
      </c>
      <c r="G16" s="61">
        <v>0</v>
      </c>
      <c r="H16" s="61">
        <v>1</v>
      </c>
      <c r="I16" s="61">
        <v>0</v>
      </c>
      <c r="J16" s="61">
        <v>0</v>
      </c>
      <c r="K16" s="61">
        <v>1</v>
      </c>
    </row>
    <row r="17" spans="1:14" s="2" customFormat="1" x14ac:dyDescent="0.25">
      <c r="A17" s="14">
        <v>16</v>
      </c>
      <c r="B17" s="18" t="s">
        <v>191</v>
      </c>
      <c r="C17" s="18" t="s">
        <v>71</v>
      </c>
      <c r="D17" s="26" t="s">
        <v>23</v>
      </c>
      <c r="E17" s="16" t="s">
        <v>22</v>
      </c>
      <c r="F17" s="4" t="s">
        <v>21</v>
      </c>
      <c r="G17" s="61">
        <v>1</v>
      </c>
      <c r="H17" s="61">
        <v>0</v>
      </c>
      <c r="I17" s="61">
        <v>0</v>
      </c>
      <c r="J17" s="61">
        <v>0</v>
      </c>
      <c r="K17" s="61">
        <v>1</v>
      </c>
    </row>
    <row r="18" spans="1:14" s="2" customFormat="1" x14ac:dyDescent="0.25">
      <c r="A18" s="14">
        <v>17</v>
      </c>
      <c r="B18" s="18" t="s">
        <v>86</v>
      </c>
      <c r="C18" s="18" t="s">
        <v>71</v>
      </c>
      <c r="D18" s="26" t="s">
        <v>23</v>
      </c>
      <c r="E18" s="16" t="s">
        <v>22</v>
      </c>
      <c r="F18" s="16" t="s">
        <v>15</v>
      </c>
      <c r="G18" s="61">
        <v>0</v>
      </c>
      <c r="H18" s="61">
        <v>0</v>
      </c>
      <c r="I18" s="61">
        <v>0</v>
      </c>
      <c r="J18" s="61">
        <v>0.5</v>
      </c>
      <c r="K18" s="61">
        <v>0.5</v>
      </c>
    </row>
    <row r="19" spans="1:14" s="2" customFormat="1" x14ac:dyDescent="0.25">
      <c r="A19" s="19"/>
    </row>
    <row r="20" spans="1:14" s="2" customFormat="1" x14ac:dyDescent="0.25">
      <c r="A20" s="19"/>
      <c r="H20"/>
      <c r="I20"/>
      <c r="J20"/>
      <c r="K20"/>
      <c r="L20"/>
      <c r="M20"/>
      <c r="N20"/>
    </row>
    <row r="21" spans="1:14" s="2" customFormat="1" x14ac:dyDescent="0.25">
      <c r="A21" s="19"/>
      <c r="H21"/>
      <c r="I21"/>
      <c r="J21"/>
      <c r="K21"/>
      <c r="L21"/>
      <c r="M21"/>
      <c r="N21"/>
    </row>
    <row r="22" spans="1:14" s="2" customFormat="1" x14ac:dyDescent="0.25">
      <c r="A22" s="19"/>
      <c r="H22"/>
      <c r="I22"/>
      <c r="J22"/>
      <c r="K22"/>
      <c r="L22"/>
      <c r="M22"/>
      <c r="N22"/>
    </row>
    <row r="27" spans="1:14" ht="409.6" x14ac:dyDescent="0.25">
      <c r="H27" s="2"/>
    </row>
  </sheetData>
  <sortState ref="A2:K23">
    <sortCondition descending="1" ref="K2:K23"/>
  </sortState>
  <pageMargins left="0.23622047244094491" right="0.27559055118110237" top="0.74803149606299213" bottom="0.74803149606299213" header="0.31496062992125984" footer="0.31496062992125984"/>
  <pageSetup paperSize="9" scale="73" fitToHeight="0" orientation="landscape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3"/>
  <sheetViews>
    <sheetView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B12" sqref="B12"/>
    </sheetView>
  </sheetViews>
  <sheetFormatPr defaultRowHeight="15" x14ac:dyDescent="0.25"/>
  <cols>
    <col min="1" max="1" width="4" style="1" bestFit="1" customWidth="1"/>
    <col min="2" max="2" width="32.7109375" customWidth="1"/>
    <col min="3" max="3" width="39.42578125" bestFit="1" customWidth="1"/>
    <col min="4" max="4" width="6.140625" bestFit="1" customWidth="1"/>
    <col min="5" max="5" width="21.5703125" bestFit="1" customWidth="1"/>
    <col min="6" max="6" width="27.140625" bestFit="1" customWidth="1"/>
    <col min="7" max="7" width="12.140625" bestFit="1" customWidth="1"/>
    <col min="8" max="8" width="13" bestFit="1" customWidth="1"/>
    <col min="9" max="9" width="13.85546875" bestFit="1" customWidth="1"/>
    <col min="10" max="10" width="13.5703125" bestFit="1" customWidth="1"/>
    <col min="11" max="11" width="8.5703125" bestFit="1" customWidth="1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2" customFormat="1" x14ac:dyDescent="0.25">
      <c r="A2" s="14">
        <v>1</v>
      </c>
      <c r="B2" s="31" t="s">
        <v>165</v>
      </c>
      <c r="C2" s="31" t="s">
        <v>45</v>
      </c>
      <c r="D2" s="16" t="s">
        <v>26</v>
      </c>
      <c r="E2" s="16" t="s">
        <v>22</v>
      </c>
      <c r="F2" s="32" t="s">
        <v>46</v>
      </c>
      <c r="G2" s="49">
        <v>7</v>
      </c>
      <c r="H2" s="49">
        <v>3.5</v>
      </c>
      <c r="I2" s="49">
        <v>7</v>
      </c>
      <c r="J2" s="49">
        <v>2</v>
      </c>
      <c r="K2" s="49">
        <v>19.5</v>
      </c>
    </row>
    <row r="3" spans="1:11" s="2" customFormat="1" x14ac:dyDescent="0.25">
      <c r="A3" s="14">
        <v>2</v>
      </c>
      <c r="B3" s="31" t="s">
        <v>164</v>
      </c>
      <c r="C3" s="40" t="s">
        <v>45</v>
      </c>
      <c r="D3" s="16" t="s">
        <v>26</v>
      </c>
      <c r="E3" s="16" t="s">
        <v>22</v>
      </c>
      <c r="F3" s="32" t="s">
        <v>46</v>
      </c>
      <c r="G3" s="49">
        <v>3.5</v>
      </c>
      <c r="H3" s="49">
        <v>3.5</v>
      </c>
      <c r="I3" s="49">
        <v>2</v>
      </c>
      <c r="J3" s="49">
        <v>2</v>
      </c>
      <c r="K3" s="49">
        <v>11</v>
      </c>
    </row>
    <row r="4" spans="1:11" s="2" customFormat="1" x14ac:dyDescent="0.25">
      <c r="A4" s="14">
        <v>3</v>
      </c>
      <c r="B4" s="31" t="s">
        <v>163</v>
      </c>
      <c r="C4" s="40" t="s">
        <v>45</v>
      </c>
      <c r="D4" s="26" t="s">
        <v>26</v>
      </c>
      <c r="E4" s="26" t="s">
        <v>22</v>
      </c>
      <c r="F4" s="32" t="s">
        <v>46</v>
      </c>
      <c r="G4" s="52">
        <v>4.5</v>
      </c>
      <c r="H4" s="52">
        <v>3.5</v>
      </c>
      <c r="I4" s="52">
        <v>2</v>
      </c>
      <c r="J4" s="52">
        <v>0</v>
      </c>
      <c r="K4" s="52">
        <v>10</v>
      </c>
    </row>
    <row r="5" spans="1:11" s="2" customFormat="1" x14ac:dyDescent="0.25">
      <c r="A5" s="14">
        <v>4</v>
      </c>
      <c r="B5" s="31" t="s">
        <v>50</v>
      </c>
      <c r="C5" s="40" t="s">
        <v>45</v>
      </c>
      <c r="D5" s="16" t="s">
        <v>26</v>
      </c>
      <c r="E5" s="16" t="s">
        <v>22</v>
      </c>
      <c r="F5" s="32" t="s">
        <v>16</v>
      </c>
      <c r="G5" s="54">
        <v>3</v>
      </c>
      <c r="H5" s="54">
        <v>2</v>
      </c>
      <c r="I5" s="54">
        <v>4</v>
      </c>
      <c r="J5" s="54">
        <v>0</v>
      </c>
      <c r="K5" s="49">
        <v>9</v>
      </c>
    </row>
    <row r="6" spans="1:11" s="2" customFormat="1" x14ac:dyDescent="0.25">
      <c r="A6" s="14">
        <v>5</v>
      </c>
      <c r="B6" s="8" t="s">
        <v>20</v>
      </c>
      <c r="C6" s="40" t="s">
        <v>58</v>
      </c>
      <c r="D6" s="16" t="s">
        <v>26</v>
      </c>
      <c r="E6" s="16" t="s">
        <v>22</v>
      </c>
      <c r="F6" s="9" t="s">
        <v>19</v>
      </c>
      <c r="G6" s="51">
        <v>3.5</v>
      </c>
      <c r="H6" s="51">
        <v>2.5</v>
      </c>
      <c r="I6" s="51">
        <v>2</v>
      </c>
      <c r="J6" s="51">
        <v>0.5</v>
      </c>
      <c r="K6" s="49">
        <v>8.5</v>
      </c>
    </row>
    <row r="7" spans="1:11" s="2" customFormat="1" x14ac:dyDescent="0.25">
      <c r="A7" s="14">
        <v>6</v>
      </c>
      <c r="B7" s="8" t="s">
        <v>65</v>
      </c>
      <c r="C7" s="40" t="s">
        <v>58</v>
      </c>
      <c r="D7" s="9" t="s">
        <v>26</v>
      </c>
      <c r="E7" s="16" t="s">
        <v>22</v>
      </c>
      <c r="F7" s="9" t="s">
        <v>11</v>
      </c>
      <c r="G7" s="51">
        <v>2.5</v>
      </c>
      <c r="H7" s="51">
        <v>2</v>
      </c>
      <c r="I7" s="51">
        <v>2</v>
      </c>
      <c r="J7" s="51">
        <v>0</v>
      </c>
      <c r="K7" s="62">
        <v>6.5</v>
      </c>
    </row>
    <row r="8" spans="1:11" s="2" customFormat="1" x14ac:dyDescent="0.25">
      <c r="A8" s="14">
        <v>7</v>
      </c>
      <c r="B8" s="31" t="s">
        <v>187</v>
      </c>
      <c r="C8" s="40" t="s">
        <v>54</v>
      </c>
      <c r="D8" s="16" t="s">
        <v>26</v>
      </c>
      <c r="E8" s="16" t="s">
        <v>22</v>
      </c>
      <c r="F8" s="32" t="s">
        <v>14</v>
      </c>
      <c r="G8" s="51">
        <v>2.5</v>
      </c>
      <c r="H8" s="51">
        <v>0</v>
      </c>
      <c r="I8" s="51">
        <v>0</v>
      </c>
      <c r="J8" s="51">
        <v>1</v>
      </c>
      <c r="K8" s="49">
        <v>3.5</v>
      </c>
    </row>
    <row r="9" spans="1:11" s="2" customFormat="1" x14ac:dyDescent="0.25">
      <c r="A9" s="19"/>
    </row>
    <row r="10" spans="1:11" s="2" customFormat="1" x14ac:dyDescent="0.25">
      <c r="A10" s="19"/>
    </row>
    <row r="11" spans="1:11" s="2" customFormat="1" x14ac:dyDescent="0.25">
      <c r="A11" s="19"/>
    </row>
    <row r="12" spans="1:11" s="2" customFormat="1" x14ac:dyDescent="0.25">
      <c r="A12" s="19"/>
    </row>
    <row r="13" spans="1:11" s="2" customFormat="1" x14ac:dyDescent="0.25">
      <c r="A13" s="19"/>
    </row>
    <row r="14" spans="1:11" s="2" customFormat="1" x14ac:dyDescent="0.25">
      <c r="A14" s="19"/>
    </row>
    <row r="15" spans="1:11" s="2" customFormat="1" x14ac:dyDescent="0.25">
      <c r="A15" s="19"/>
    </row>
    <row r="16" spans="1:11" s="2" customFormat="1" x14ac:dyDescent="0.25">
      <c r="A16" s="19"/>
    </row>
    <row r="17" spans="1:8" s="2" customFormat="1" x14ac:dyDescent="0.25">
      <c r="A17" s="19"/>
    </row>
    <row r="18" spans="1:8" s="2" customFormat="1" x14ac:dyDescent="0.25">
      <c r="A18" s="19"/>
    </row>
    <row r="23" spans="1:8" ht="409.6" x14ac:dyDescent="0.25">
      <c r="H23" s="2"/>
    </row>
  </sheetData>
  <sortState ref="A2:K14">
    <sortCondition descending="1" ref="K2:K14"/>
  </sortState>
  <pageMargins left="0.23622047244094491" right="0.27559055118110237" top="0.74803149606299213" bottom="0.74803149606299213" header="0.31496062992125984" footer="0.31496062992125984"/>
  <pageSetup paperSize="9" scale="74" fitToHeight="0" orientation="landscape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1"/>
  <sheetViews>
    <sheetView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F21" sqref="F21"/>
    </sheetView>
  </sheetViews>
  <sheetFormatPr defaultColWidth="9.140625" defaultRowHeight="15" x14ac:dyDescent="0.25"/>
  <cols>
    <col min="1" max="1" width="4" style="19" bestFit="1" customWidth="1"/>
    <col min="2" max="2" width="35.7109375" style="2" bestFit="1" customWidth="1"/>
    <col min="3" max="3" width="44.140625" style="2" bestFit="1" customWidth="1"/>
    <col min="4" max="4" width="6.140625" style="2" bestFit="1" customWidth="1"/>
    <col min="5" max="5" width="14.28515625" style="2" bestFit="1" customWidth="1"/>
    <col min="6" max="6" width="26" style="2" bestFit="1" customWidth="1"/>
    <col min="7" max="7" width="12" style="2" bestFit="1" customWidth="1"/>
    <col min="8" max="8" width="12.85546875" style="2" bestFit="1" customWidth="1"/>
    <col min="9" max="9" width="13.85546875" style="2" bestFit="1" customWidth="1"/>
    <col min="10" max="10" width="13.5703125" style="2" bestFit="1" customWidth="1"/>
    <col min="11" max="11" width="8.5703125" style="2" bestFit="1" customWidth="1"/>
    <col min="12" max="16384" width="9.140625" style="2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x14ac:dyDescent="0.25">
      <c r="A2" s="14">
        <v>1</v>
      </c>
      <c r="B2" s="8" t="s">
        <v>177</v>
      </c>
      <c r="C2" s="33" t="s">
        <v>126</v>
      </c>
      <c r="D2" s="22" t="s">
        <v>12</v>
      </c>
      <c r="E2" s="22" t="s">
        <v>28</v>
      </c>
      <c r="F2" s="9" t="s">
        <v>127</v>
      </c>
      <c r="G2" s="48">
        <v>2</v>
      </c>
      <c r="H2" s="48">
        <v>5</v>
      </c>
      <c r="I2" s="49">
        <v>0</v>
      </c>
      <c r="J2" s="48">
        <v>4</v>
      </c>
      <c r="K2" s="48">
        <f t="shared" ref="K2:K11" si="0">SUM(G2:J2)</f>
        <v>11</v>
      </c>
    </row>
    <row r="3" spans="1:11" x14ac:dyDescent="0.25">
      <c r="A3" s="14">
        <v>2</v>
      </c>
      <c r="B3" s="8" t="s">
        <v>113</v>
      </c>
      <c r="C3" s="33" t="s">
        <v>115</v>
      </c>
      <c r="D3" s="22" t="s">
        <v>12</v>
      </c>
      <c r="E3" s="22" t="s">
        <v>28</v>
      </c>
      <c r="F3" s="9" t="s">
        <v>116</v>
      </c>
      <c r="G3" s="48">
        <v>2</v>
      </c>
      <c r="H3" s="48">
        <v>3</v>
      </c>
      <c r="I3" s="48">
        <v>2</v>
      </c>
      <c r="J3" s="48">
        <v>1</v>
      </c>
      <c r="K3" s="48">
        <f t="shared" si="0"/>
        <v>8</v>
      </c>
    </row>
    <row r="4" spans="1:11" x14ac:dyDescent="0.25">
      <c r="A4" s="14">
        <v>3</v>
      </c>
      <c r="B4" s="8" t="s">
        <v>175</v>
      </c>
      <c r="C4" s="33" t="s">
        <v>126</v>
      </c>
      <c r="D4" s="22" t="s">
        <v>12</v>
      </c>
      <c r="E4" s="22" t="s">
        <v>28</v>
      </c>
      <c r="F4" s="9" t="s">
        <v>127</v>
      </c>
      <c r="G4" s="48">
        <v>1</v>
      </c>
      <c r="H4" s="48">
        <v>3</v>
      </c>
      <c r="I4" s="49">
        <v>0</v>
      </c>
      <c r="J4" s="48">
        <v>3</v>
      </c>
      <c r="K4" s="48">
        <f t="shared" si="0"/>
        <v>7</v>
      </c>
    </row>
    <row r="5" spans="1:11" x14ac:dyDescent="0.25">
      <c r="A5" s="14">
        <v>4</v>
      </c>
      <c r="B5" s="8" t="s">
        <v>114</v>
      </c>
      <c r="C5" s="33" t="s">
        <v>115</v>
      </c>
      <c r="D5" s="22" t="s">
        <v>12</v>
      </c>
      <c r="E5" s="22" t="s">
        <v>28</v>
      </c>
      <c r="F5" s="9" t="s">
        <v>117</v>
      </c>
      <c r="G5" s="48">
        <v>2</v>
      </c>
      <c r="H5" s="48">
        <v>3</v>
      </c>
      <c r="I5" s="49">
        <v>2</v>
      </c>
      <c r="J5" s="48">
        <v>0</v>
      </c>
      <c r="K5" s="48">
        <f t="shared" si="0"/>
        <v>7</v>
      </c>
    </row>
    <row r="6" spans="1:11" x14ac:dyDescent="0.25">
      <c r="A6" s="14">
        <v>5</v>
      </c>
      <c r="B6" s="8" t="s">
        <v>176</v>
      </c>
      <c r="C6" s="33" t="s">
        <v>126</v>
      </c>
      <c r="D6" s="22" t="s">
        <v>12</v>
      </c>
      <c r="E6" s="22" t="s">
        <v>28</v>
      </c>
      <c r="F6" s="9" t="s">
        <v>127</v>
      </c>
      <c r="G6" s="48">
        <v>3</v>
      </c>
      <c r="H6" s="48">
        <v>3</v>
      </c>
      <c r="I6" s="49">
        <v>0</v>
      </c>
      <c r="J6" s="48">
        <v>0</v>
      </c>
      <c r="K6" s="48">
        <f t="shared" si="0"/>
        <v>6</v>
      </c>
    </row>
    <row r="7" spans="1:11" x14ac:dyDescent="0.25">
      <c r="A7" s="14">
        <v>6</v>
      </c>
      <c r="B7" s="8" t="s">
        <v>99</v>
      </c>
      <c r="C7" s="33" t="s">
        <v>100</v>
      </c>
      <c r="D7" s="22" t="s">
        <v>12</v>
      </c>
      <c r="E7" s="22" t="s">
        <v>28</v>
      </c>
      <c r="F7" s="9" t="s">
        <v>101</v>
      </c>
      <c r="G7" s="48">
        <v>2</v>
      </c>
      <c r="H7" s="48">
        <v>3</v>
      </c>
      <c r="I7" s="49">
        <v>0</v>
      </c>
      <c r="J7" s="48">
        <v>0</v>
      </c>
      <c r="K7" s="48">
        <f t="shared" si="0"/>
        <v>5</v>
      </c>
    </row>
    <row r="8" spans="1:11" x14ac:dyDescent="0.25">
      <c r="A8" s="14">
        <v>7</v>
      </c>
      <c r="B8" s="8" t="s">
        <v>106</v>
      </c>
      <c r="C8" s="33" t="s">
        <v>100</v>
      </c>
      <c r="D8" s="22" t="s">
        <v>12</v>
      </c>
      <c r="E8" s="22" t="s">
        <v>108</v>
      </c>
      <c r="F8" s="9" t="s">
        <v>40</v>
      </c>
      <c r="G8" s="51">
        <v>2</v>
      </c>
      <c r="H8" s="51">
        <v>2</v>
      </c>
      <c r="I8" s="51">
        <v>0</v>
      </c>
      <c r="J8" s="51">
        <v>1</v>
      </c>
      <c r="K8" s="51">
        <f t="shared" si="0"/>
        <v>5</v>
      </c>
    </row>
    <row r="9" spans="1:11" x14ac:dyDescent="0.25">
      <c r="A9" s="14">
        <v>8</v>
      </c>
      <c r="B9" s="8" t="s">
        <v>136</v>
      </c>
      <c r="C9" s="33" t="s">
        <v>137</v>
      </c>
      <c r="D9" s="22" t="s">
        <v>12</v>
      </c>
      <c r="E9" s="22" t="s">
        <v>28</v>
      </c>
      <c r="F9" s="36" t="s">
        <v>38</v>
      </c>
      <c r="G9" s="51">
        <v>2</v>
      </c>
      <c r="H9" s="51">
        <v>2</v>
      </c>
      <c r="I9" s="51">
        <v>0</v>
      </c>
      <c r="J9" s="51">
        <v>0</v>
      </c>
      <c r="K9" s="51">
        <f t="shared" si="0"/>
        <v>4</v>
      </c>
    </row>
    <row r="10" spans="1:11" x14ac:dyDescent="0.25">
      <c r="A10" s="14">
        <v>9</v>
      </c>
      <c r="B10" s="8" t="s">
        <v>91</v>
      </c>
      <c r="C10" s="33" t="s">
        <v>92</v>
      </c>
      <c r="D10" s="22" t="s">
        <v>12</v>
      </c>
      <c r="E10" s="22" t="s">
        <v>28</v>
      </c>
      <c r="F10" s="9" t="s">
        <v>93</v>
      </c>
      <c r="G10" s="51">
        <v>2</v>
      </c>
      <c r="H10" s="51">
        <v>1</v>
      </c>
      <c r="I10" s="51">
        <v>0</v>
      </c>
      <c r="J10" s="51">
        <v>1</v>
      </c>
      <c r="K10" s="48">
        <f t="shared" si="0"/>
        <v>4</v>
      </c>
    </row>
    <row r="11" spans="1:11" x14ac:dyDescent="0.25">
      <c r="A11" s="14">
        <v>10</v>
      </c>
      <c r="B11" s="8" t="s">
        <v>125</v>
      </c>
      <c r="C11" s="33" t="s">
        <v>126</v>
      </c>
      <c r="D11" s="22" t="s">
        <v>12</v>
      </c>
      <c r="E11" s="22" t="s">
        <v>28</v>
      </c>
      <c r="F11" s="9" t="s">
        <v>128</v>
      </c>
      <c r="G11" s="51">
        <v>2</v>
      </c>
      <c r="H11" s="51">
        <v>2</v>
      </c>
      <c r="I11" s="51">
        <v>0</v>
      </c>
      <c r="J11" s="51">
        <v>0</v>
      </c>
      <c r="K11" s="48">
        <f t="shared" si="0"/>
        <v>4</v>
      </c>
    </row>
  </sheetData>
  <sortState ref="A2:K17">
    <sortCondition descending="1" ref="K2:K17"/>
  </sortState>
  <pageMargins left="0.19685039370078741" right="0.23622047244094491" top="0.74803149606299213" bottom="0.74803149606299213" header="0.31496062992125984" footer="0.31496062992125984"/>
  <pageSetup paperSize="9" scale="75" fitToHeight="0" orientation="landscape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0" sqref="B20"/>
    </sheetView>
  </sheetViews>
  <sheetFormatPr defaultColWidth="9.140625" defaultRowHeight="15" x14ac:dyDescent="0.25"/>
  <cols>
    <col min="1" max="1" width="4" style="19" bestFit="1" customWidth="1"/>
    <col min="2" max="2" width="41.7109375" style="2" bestFit="1" customWidth="1"/>
    <col min="3" max="3" width="39.140625" style="2" bestFit="1" customWidth="1"/>
    <col min="4" max="4" width="6.140625" style="2" bestFit="1" customWidth="1"/>
    <col min="5" max="5" width="12.42578125" style="2" bestFit="1" customWidth="1"/>
    <col min="6" max="6" width="21.85546875" style="2" bestFit="1" customWidth="1"/>
    <col min="7" max="7" width="12" style="2" bestFit="1" customWidth="1"/>
    <col min="8" max="8" width="12.85546875" style="2" bestFit="1" customWidth="1"/>
    <col min="9" max="9" width="13.85546875" style="2" bestFit="1" customWidth="1"/>
    <col min="10" max="10" width="13.5703125" style="2" bestFit="1" customWidth="1"/>
    <col min="11" max="11" width="8.5703125" style="2" bestFit="1" customWidth="1"/>
    <col min="12" max="16384" width="9.140625" style="2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17" customFormat="1" x14ac:dyDescent="0.25">
      <c r="A2" s="14">
        <v>1</v>
      </c>
      <c r="B2" s="8" t="s">
        <v>178</v>
      </c>
      <c r="C2" s="33" t="s">
        <v>126</v>
      </c>
      <c r="D2" s="22" t="s">
        <v>18</v>
      </c>
      <c r="E2" s="4" t="s">
        <v>28</v>
      </c>
      <c r="F2" s="9" t="s">
        <v>127</v>
      </c>
      <c r="G2" s="48">
        <v>0</v>
      </c>
      <c r="H2" s="48">
        <v>5</v>
      </c>
      <c r="I2" s="49">
        <v>7</v>
      </c>
      <c r="J2" s="48">
        <v>2</v>
      </c>
      <c r="K2" s="48">
        <f t="shared" ref="K2:K15" si="0">SUM(G2:J2)</f>
        <v>14</v>
      </c>
    </row>
    <row r="3" spans="1:11" x14ac:dyDescent="0.25">
      <c r="A3" s="14">
        <v>2</v>
      </c>
      <c r="B3" s="8" t="s">
        <v>104</v>
      </c>
      <c r="C3" s="33" t="s">
        <v>100</v>
      </c>
      <c r="D3" s="22" t="s">
        <v>18</v>
      </c>
      <c r="E3" s="4" t="s">
        <v>28</v>
      </c>
      <c r="F3" s="9" t="s">
        <v>40</v>
      </c>
      <c r="G3" s="48">
        <v>0</v>
      </c>
      <c r="H3" s="48">
        <v>3</v>
      </c>
      <c r="I3" s="49">
        <v>7</v>
      </c>
      <c r="J3" s="48">
        <v>0</v>
      </c>
      <c r="K3" s="48">
        <f t="shared" si="0"/>
        <v>10</v>
      </c>
    </row>
    <row r="4" spans="1:11" x14ac:dyDescent="0.25">
      <c r="A4" s="14">
        <v>3</v>
      </c>
      <c r="B4" s="8" t="s">
        <v>173</v>
      </c>
      <c r="C4" s="8" t="s">
        <v>151</v>
      </c>
      <c r="D4" s="22" t="s">
        <v>18</v>
      </c>
      <c r="E4" s="4" t="s">
        <v>28</v>
      </c>
      <c r="F4" s="36" t="s">
        <v>31</v>
      </c>
      <c r="G4" s="48">
        <v>1</v>
      </c>
      <c r="H4" s="48">
        <v>1</v>
      </c>
      <c r="I4" s="49">
        <v>7</v>
      </c>
      <c r="J4" s="48">
        <v>0</v>
      </c>
      <c r="K4" s="48">
        <f t="shared" si="0"/>
        <v>9</v>
      </c>
    </row>
    <row r="5" spans="1:11" x14ac:dyDescent="0.25">
      <c r="A5" s="14">
        <v>4</v>
      </c>
      <c r="B5" s="8" t="s">
        <v>172</v>
      </c>
      <c r="C5" s="8" t="s">
        <v>151</v>
      </c>
      <c r="D5" s="22" t="s">
        <v>18</v>
      </c>
      <c r="E5" s="4" t="s">
        <v>28</v>
      </c>
      <c r="F5" s="36" t="s">
        <v>31</v>
      </c>
      <c r="G5" s="48">
        <v>0</v>
      </c>
      <c r="H5" s="48">
        <v>1</v>
      </c>
      <c r="I5" s="49">
        <v>6</v>
      </c>
      <c r="J5" s="48">
        <v>0</v>
      </c>
      <c r="K5" s="48">
        <f t="shared" si="0"/>
        <v>7</v>
      </c>
    </row>
    <row r="6" spans="1:11" x14ac:dyDescent="0.25">
      <c r="A6" s="14">
        <v>5</v>
      </c>
      <c r="B6" s="8" t="s">
        <v>134</v>
      </c>
      <c r="C6" s="33" t="s">
        <v>126</v>
      </c>
      <c r="D6" s="22" t="s">
        <v>18</v>
      </c>
      <c r="E6" s="4" t="s">
        <v>28</v>
      </c>
      <c r="F6" s="9" t="s">
        <v>35</v>
      </c>
      <c r="G6" s="48">
        <v>0</v>
      </c>
      <c r="H6" s="48">
        <v>3</v>
      </c>
      <c r="I6" s="49">
        <v>4</v>
      </c>
      <c r="J6" s="48">
        <v>0</v>
      </c>
      <c r="K6" s="48">
        <f t="shared" si="0"/>
        <v>7</v>
      </c>
    </row>
    <row r="7" spans="1:11" x14ac:dyDescent="0.25">
      <c r="A7" s="14">
        <v>6</v>
      </c>
      <c r="B7" s="8" t="s">
        <v>129</v>
      </c>
      <c r="C7" s="33" t="s">
        <v>126</v>
      </c>
      <c r="D7" s="22" t="s">
        <v>18</v>
      </c>
      <c r="E7" s="4" t="s">
        <v>28</v>
      </c>
      <c r="F7" s="9" t="s">
        <v>35</v>
      </c>
      <c r="G7" s="48">
        <v>2</v>
      </c>
      <c r="H7" s="48">
        <v>2.5</v>
      </c>
      <c r="I7" s="49">
        <v>0</v>
      </c>
      <c r="J7" s="48">
        <v>2</v>
      </c>
      <c r="K7" s="48">
        <f t="shared" si="0"/>
        <v>6.5</v>
      </c>
    </row>
    <row r="8" spans="1:11" x14ac:dyDescent="0.25">
      <c r="A8" s="14">
        <v>7</v>
      </c>
      <c r="B8" s="8" t="s">
        <v>94</v>
      </c>
      <c r="C8" s="33" t="s">
        <v>92</v>
      </c>
      <c r="D8" s="22" t="s">
        <v>18</v>
      </c>
      <c r="E8" s="22" t="s">
        <v>28</v>
      </c>
      <c r="F8" s="9" t="s">
        <v>93</v>
      </c>
      <c r="G8" s="50">
        <v>1.5</v>
      </c>
      <c r="H8" s="50">
        <v>1</v>
      </c>
      <c r="I8" s="52">
        <v>4</v>
      </c>
      <c r="J8" s="50">
        <v>0</v>
      </c>
      <c r="K8" s="48">
        <f t="shared" si="0"/>
        <v>6.5</v>
      </c>
    </row>
    <row r="9" spans="1:11" x14ac:dyDescent="0.25">
      <c r="A9" s="14">
        <v>8</v>
      </c>
      <c r="B9" s="8" t="s">
        <v>133</v>
      </c>
      <c r="C9" s="33" t="s">
        <v>126</v>
      </c>
      <c r="D9" s="22" t="s">
        <v>18</v>
      </c>
      <c r="E9" s="4" t="s">
        <v>28</v>
      </c>
      <c r="F9" s="9" t="s">
        <v>32</v>
      </c>
      <c r="G9" s="48">
        <v>0</v>
      </c>
      <c r="H9" s="48">
        <v>1</v>
      </c>
      <c r="I9" s="49">
        <v>5</v>
      </c>
      <c r="J9" s="48">
        <v>0</v>
      </c>
      <c r="K9" s="48">
        <f t="shared" si="0"/>
        <v>6</v>
      </c>
    </row>
    <row r="10" spans="1:11" x14ac:dyDescent="0.25">
      <c r="A10" s="14">
        <v>9</v>
      </c>
      <c r="B10" s="8" t="s">
        <v>132</v>
      </c>
      <c r="C10" s="33" t="s">
        <v>126</v>
      </c>
      <c r="D10" s="22" t="s">
        <v>18</v>
      </c>
      <c r="E10" s="4" t="s">
        <v>28</v>
      </c>
      <c r="F10" s="9" t="s">
        <v>128</v>
      </c>
      <c r="G10" s="64">
        <v>0</v>
      </c>
      <c r="H10" s="64">
        <v>1</v>
      </c>
      <c r="I10" s="58">
        <v>5</v>
      </c>
      <c r="J10" s="64">
        <v>0</v>
      </c>
      <c r="K10" s="48">
        <f t="shared" si="0"/>
        <v>6</v>
      </c>
    </row>
    <row r="11" spans="1:11" x14ac:dyDescent="0.25">
      <c r="A11" s="14">
        <v>10</v>
      </c>
      <c r="B11" s="8" t="s">
        <v>179</v>
      </c>
      <c r="C11" s="33" t="s">
        <v>126</v>
      </c>
      <c r="D11" s="22" t="s">
        <v>18</v>
      </c>
      <c r="E11" s="4" t="s">
        <v>28</v>
      </c>
      <c r="F11" s="9" t="s">
        <v>32</v>
      </c>
      <c r="G11" s="51">
        <v>1</v>
      </c>
      <c r="H11" s="51">
        <v>1</v>
      </c>
      <c r="I11" s="51">
        <v>2</v>
      </c>
      <c r="J11" s="51">
        <v>2</v>
      </c>
      <c r="K11" s="48">
        <f t="shared" si="0"/>
        <v>6</v>
      </c>
    </row>
    <row r="12" spans="1:11" x14ac:dyDescent="0.25">
      <c r="A12" s="14">
        <v>11</v>
      </c>
      <c r="B12" s="8" t="s">
        <v>103</v>
      </c>
      <c r="C12" s="33" t="s">
        <v>100</v>
      </c>
      <c r="D12" s="22" t="s">
        <v>18</v>
      </c>
      <c r="E12" s="4" t="s">
        <v>28</v>
      </c>
      <c r="F12" s="9" t="s">
        <v>40</v>
      </c>
      <c r="G12" s="51">
        <v>0</v>
      </c>
      <c r="H12" s="51">
        <v>2.5</v>
      </c>
      <c r="I12" s="51">
        <v>3</v>
      </c>
      <c r="J12" s="51">
        <v>0</v>
      </c>
      <c r="K12" s="48">
        <f t="shared" si="0"/>
        <v>5.5</v>
      </c>
    </row>
    <row r="13" spans="1:11" x14ac:dyDescent="0.25">
      <c r="A13" s="14">
        <v>12</v>
      </c>
      <c r="B13" s="46" t="s">
        <v>131</v>
      </c>
      <c r="C13" s="33" t="s">
        <v>126</v>
      </c>
      <c r="D13" s="22" t="s">
        <v>18</v>
      </c>
      <c r="E13" s="4" t="s">
        <v>28</v>
      </c>
      <c r="F13" s="9" t="s">
        <v>35</v>
      </c>
      <c r="G13" s="51">
        <v>1.5</v>
      </c>
      <c r="H13" s="51">
        <v>1</v>
      </c>
      <c r="I13" s="51">
        <v>2</v>
      </c>
      <c r="J13" s="51">
        <v>0</v>
      </c>
      <c r="K13" s="48">
        <f t="shared" si="0"/>
        <v>4.5</v>
      </c>
    </row>
    <row r="14" spans="1:11" x14ac:dyDescent="0.25">
      <c r="A14" s="14">
        <v>13</v>
      </c>
      <c r="B14" s="46" t="s">
        <v>102</v>
      </c>
      <c r="C14" s="33" t="s">
        <v>100</v>
      </c>
      <c r="D14" s="22" t="s">
        <v>18</v>
      </c>
      <c r="E14" s="4" t="s">
        <v>28</v>
      </c>
      <c r="F14" s="9" t="s">
        <v>42</v>
      </c>
      <c r="G14" s="51">
        <v>0</v>
      </c>
      <c r="H14" s="51">
        <v>2</v>
      </c>
      <c r="I14" s="51">
        <v>2</v>
      </c>
      <c r="J14" s="51">
        <v>0</v>
      </c>
      <c r="K14" s="48">
        <f t="shared" si="0"/>
        <v>4</v>
      </c>
    </row>
    <row r="15" spans="1:11" x14ac:dyDescent="0.25">
      <c r="A15" s="14">
        <v>14</v>
      </c>
      <c r="B15" s="47" t="s">
        <v>130</v>
      </c>
      <c r="C15" s="33" t="s">
        <v>126</v>
      </c>
      <c r="D15" s="22" t="s">
        <v>18</v>
      </c>
      <c r="E15" s="4" t="s">
        <v>28</v>
      </c>
      <c r="F15" s="9" t="s">
        <v>35</v>
      </c>
      <c r="G15" s="51">
        <v>0</v>
      </c>
      <c r="H15" s="51">
        <v>1</v>
      </c>
      <c r="I15" s="51">
        <v>2</v>
      </c>
      <c r="J15" s="51">
        <v>0</v>
      </c>
      <c r="K15" s="48">
        <f t="shared" si="0"/>
        <v>3</v>
      </c>
    </row>
  </sheetData>
  <sortState ref="A2:K15">
    <sortCondition descending="1" ref="K2:K15"/>
  </sortState>
  <pageMargins left="0.19685039370078741" right="0.23622047244094491" top="0.74803149606299213" bottom="0.74803149606299213" header="0.31496062992125984" footer="0.31496062992125984"/>
  <pageSetup paperSize="9" scale="77" fitToHeight="0" orientation="landscape" r:id="rId1"/>
  <headerFooter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1" sqref="B21"/>
    </sheetView>
  </sheetViews>
  <sheetFormatPr defaultColWidth="9.140625" defaultRowHeight="15" x14ac:dyDescent="0.25"/>
  <cols>
    <col min="1" max="1" width="4" style="19" bestFit="1" customWidth="1"/>
    <col min="2" max="2" width="34.5703125" style="2" bestFit="1" customWidth="1"/>
    <col min="3" max="3" width="44.140625" style="2" bestFit="1" customWidth="1"/>
    <col min="4" max="4" width="6.140625" style="2" bestFit="1" customWidth="1"/>
    <col min="5" max="5" width="12.42578125" style="2" bestFit="1" customWidth="1"/>
    <col min="6" max="6" width="27.42578125" style="2" bestFit="1" customWidth="1"/>
    <col min="7" max="7" width="12" style="2" bestFit="1" customWidth="1"/>
    <col min="8" max="8" width="12.85546875" style="2" bestFit="1" customWidth="1"/>
    <col min="9" max="9" width="13.85546875" style="2" bestFit="1" customWidth="1"/>
    <col min="10" max="10" width="13.5703125" style="2" bestFit="1" customWidth="1"/>
    <col min="11" max="11" width="8.5703125" style="2" bestFit="1" customWidth="1"/>
    <col min="12" max="16384" width="9.140625" style="2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x14ac:dyDescent="0.25">
      <c r="A2" s="14">
        <v>1</v>
      </c>
      <c r="B2" s="8" t="s">
        <v>120</v>
      </c>
      <c r="C2" s="8" t="s">
        <v>115</v>
      </c>
      <c r="D2" s="22" t="s">
        <v>23</v>
      </c>
      <c r="E2" s="4" t="s">
        <v>28</v>
      </c>
      <c r="F2" s="9" t="s">
        <v>117</v>
      </c>
      <c r="G2" s="48">
        <v>6</v>
      </c>
      <c r="H2" s="48">
        <v>4</v>
      </c>
      <c r="I2" s="49">
        <v>2</v>
      </c>
      <c r="J2" s="48">
        <v>6</v>
      </c>
      <c r="K2" s="48">
        <f t="shared" ref="K2:K16" si="0">SUM(G2:J2)</f>
        <v>18</v>
      </c>
    </row>
    <row r="3" spans="1:11" x14ac:dyDescent="0.25">
      <c r="A3" s="14">
        <v>2</v>
      </c>
      <c r="B3" s="8" t="s">
        <v>119</v>
      </c>
      <c r="C3" s="8" t="s">
        <v>115</v>
      </c>
      <c r="D3" s="22" t="s">
        <v>23</v>
      </c>
      <c r="E3" s="4" t="s">
        <v>28</v>
      </c>
      <c r="F3" s="9" t="s">
        <v>117</v>
      </c>
      <c r="G3" s="48">
        <v>5</v>
      </c>
      <c r="H3" s="48">
        <v>5</v>
      </c>
      <c r="I3" s="49">
        <v>1</v>
      </c>
      <c r="J3" s="48">
        <v>4</v>
      </c>
      <c r="K3" s="48">
        <f t="shared" si="0"/>
        <v>15</v>
      </c>
    </row>
    <row r="4" spans="1:11" x14ac:dyDescent="0.25">
      <c r="A4" s="14">
        <v>3</v>
      </c>
      <c r="B4" s="8" t="s">
        <v>33</v>
      </c>
      <c r="C4" s="33" t="s">
        <v>126</v>
      </c>
      <c r="D4" s="22" t="s">
        <v>23</v>
      </c>
      <c r="E4" s="4" t="s">
        <v>28</v>
      </c>
      <c r="F4" s="9" t="s">
        <v>34</v>
      </c>
      <c r="G4" s="48">
        <v>1</v>
      </c>
      <c r="H4" s="48">
        <v>5</v>
      </c>
      <c r="I4" s="49">
        <v>2</v>
      </c>
      <c r="J4" s="48">
        <v>5</v>
      </c>
      <c r="K4" s="48">
        <f t="shared" si="0"/>
        <v>13</v>
      </c>
    </row>
    <row r="5" spans="1:11" x14ac:dyDescent="0.25">
      <c r="A5" s="14">
        <v>4</v>
      </c>
      <c r="B5" s="8" t="s">
        <v>180</v>
      </c>
      <c r="C5" s="33" t="s">
        <v>126</v>
      </c>
      <c r="D5" s="22" t="s">
        <v>23</v>
      </c>
      <c r="E5" s="4" t="s">
        <v>28</v>
      </c>
      <c r="F5" s="9" t="s">
        <v>127</v>
      </c>
      <c r="G5" s="48">
        <v>2</v>
      </c>
      <c r="H5" s="48">
        <v>4</v>
      </c>
      <c r="I5" s="49">
        <v>4</v>
      </c>
      <c r="J5" s="48">
        <v>2</v>
      </c>
      <c r="K5" s="48">
        <f t="shared" si="0"/>
        <v>12</v>
      </c>
    </row>
    <row r="6" spans="1:11" x14ac:dyDescent="0.25">
      <c r="A6" s="14">
        <v>5</v>
      </c>
      <c r="B6" s="8" t="s">
        <v>41</v>
      </c>
      <c r="C6" s="33" t="s">
        <v>100</v>
      </c>
      <c r="D6" s="22" t="s">
        <v>23</v>
      </c>
      <c r="E6" s="4" t="s">
        <v>28</v>
      </c>
      <c r="F6" s="9" t="s">
        <v>40</v>
      </c>
      <c r="G6" s="48">
        <v>0</v>
      </c>
      <c r="H6" s="48">
        <v>5</v>
      </c>
      <c r="I6" s="49">
        <v>2</v>
      </c>
      <c r="J6" s="48">
        <v>5</v>
      </c>
      <c r="K6" s="48">
        <f t="shared" si="0"/>
        <v>12</v>
      </c>
    </row>
    <row r="7" spans="1:11" x14ac:dyDescent="0.25">
      <c r="A7" s="14">
        <v>6</v>
      </c>
      <c r="B7" s="8" t="s">
        <v>181</v>
      </c>
      <c r="C7" s="33" t="s">
        <v>126</v>
      </c>
      <c r="D7" s="22" t="s">
        <v>23</v>
      </c>
      <c r="E7" s="4" t="s">
        <v>28</v>
      </c>
      <c r="F7" s="9" t="s">
        <v>127</v>
      </c>
      <c r="G7" s="53">
        <v>1</v>
      </c>
      <c r="H7" s="53">
        <v>5</v>
      </c>
      <c r="I7" s="54">
        <v>2</v>
      </c>
      <c r="J7" s="53">
        <v>2</v>
      </c>
      <c r="K7" s="48">
        <f t="shared" si="0"/>
        <v>10</v>
      </c>
    </row>
    <row r="8" spans="1:11" x14ac:dyDescent="0.25">
      <c r="A8" s="14">
        <v>7</v>
      </c>
      <c r="B8" s="34" t="s">
        <v>149</v>
      </c>
      <c r="C8" s="34" t="s">
        <v>137</v>
      </c>
      <c r="D8" s="22" t="s">
        <v>23</v>
      </c>
      <c r="E8" s="4" t="s">
        <v>28</v>
      </c>
      <c r="F8" s="9" t="s">
        <v>38</v>
      </c>
      <c r="G8" s="51">
        <v>0</v>
      </c>
      <c r="H8" s="51">
        <v>5</v>
      </c>
      <c r="I8" s="54">
        <v>1</v>
      </c>
      <c r="J8" s="51">
        <v>3</v>
      </c>
      <c r="K8" s="48">
        <f t="shared" si="0"/>
        <v>9</v>
      </c>
    </row>
    <row r="9" spans="1:11" x14ac:dyDescent="0.25">
      <c r="A9" s="14">
        <v>8</v>
      </c>
      <c r="B9" s="8" t="s">
        <v>95</v>
      </c>
      <c r="C9" s="33" t="s">
        <v>92</v>
      </c>
      <c r="D9" s="22" t="s">
        <v>23</v>
      </c>
      <c r="E9" s="22" t="s">
        <v>28</v>
      </c>
      <c r="F9" s="9" t="s">
        <v>93</v>
      </c>
      <c r="G9" s="55">
        <v>0</v>
      </c>
      <c r="H9" s="55">
        <v>5</v>
      </c>
      <c r="I9" s="52">
        <v>2</v>
      </c>
      <c r="J9" s="55">
        <v>2</v>
      </c>
      <c r="K9" s="48">
        <f t="shared" si="0"/>
        <v>9</v>
      </c>
    </row>
    <row r="10" spans="1:11" x14ac:dyDescent="0.25">
      <c r="A10" s="14">
        <v>9</v>
      </c>
      <c r="B10" s="8" t="s">
        <v>182</v>
      </c>
      <c r="C10" s="33" t="s">
        <v>126</v>
      </c>
      <c r="D10" s="22" t="s">
        <v>23</v>
      </c>
      <c r="E10" s="4" t="s">
        <v>28</v>
      </c>
      <c r="F10" s="9" t="s">
        <v>32</v>
      </c>
      <c r="G10" s="51">
        <v>0</v>
      </c>
      <c r="H10" s="51">
        <v>4</v>
      </c>
      <c r="I10" s="49">
        <v>2</v>
      </c>
      <c r="J10" s="51">
        <v>2</v>
      </c>
      <c r="K10" s="48">
        <f t="shared" si="0"/>
        <v>8</v>
      </c>
    </row>
    <row r="11" spans="1:11" x14ac:dyDescent="0.25">
      <c r="A11" s="14">
        <v>10</v>
      </c>
      <c r="B11" s="8" t="s">
        <v>105</v>
      </c>
      <c r="C11" s="33" t="s">
        <v>100</v>
      </c>
      <c r="D11" s="22" t="s">
        <v>23</v>
      </c>
      <c r="E11" s="4" t="s">
        <v>28</v>
      </c>
      <c r="F11" s="9" t="s">
        <v>101</v>
      </c>
      <c r="G11" s="51">
        <v>0</v>
      </c>
      <c r="H11" s="51">
        <v>5</v>
      </c>
      <c r="I11" s="51">
        <v>1</v>
      </c>
      <c r="J11" s="51">
        <v>2</v>
      </c>
      <c r="K11" s="51">
        <f t="shared" si="0"/>
        <v>8</v>
      </c>
    </row>
    <row r="12" spans="1:11" x14ac:dyDescent="0.25">
      <c r="A12" s="14">
        <v>11</v>
      </c>
      <c r="B12" s="8" t="s">
        <v>107</v>
      </c>
      <c r="C12" s="33" t="s">
        <v>100</v>
      </c>
      <c r="D12" s="22" t="s">
        <v>23</v>
      </c>
      <c r="E12" s="4" t="s">
        <v>108</v>
      </c>
      <c r="F12" s="9" t="s">
        <v>43</v>
      </c>
      <c r="G12" s="51">
        <v>0</v>
      </c>
      <c r="H12" s="51">
        <v>5</v>
      </c>
      <c r="I12" s="54">
        <v>1</v>
      </c>
      <c r="J12" s="51">
        <v>2</v>
      </c>
      <c r="K12" s="48">
        <f t="shared" si="0"/>
        <v>8</v>
      </c>
    </row>
    <row r="13" spans="1:11" x14ac:dyDescent="0.25">
      <c r="A13" s="14">
        <v>12</v>
      </c>
      <c r="B13" s="8" t="s">
        <v>135</v>
      </c>
      <c r="C13" s="33" t="s">
        <v>126</v>
      </c>
      <c r="D13" s="22" t="s">
        <v>23</v>
      </c>
      <c r="E13" s="4" t="s">
        <v>28</v>
      </c>
      <c r="F13" s="9" t="s">
        <v>127</v>
      </c>
      <c r="G13" s="51">
        <v>0</v>
      </c>
      <c r="H13" s="51">
        <v>5</v>
      </c>
      <c r="I13" s="49">
        <v>1</v>
      </c>
      <c r="J13" s="51">
        <v>1</v>
      </c>
      <c r="K13" s="48">
        <f t="shared" si="0"/>
        <v>7</v>
      </c>
    </row>
    <row r="14" spans="1:11" x14ac:dyDescent="0.25">
      <c r="A14" s="14">
        <v>13</v>
      </c>
      <c r="B14" s="8" t="s">
        <v>39</v>
      </c>
      <c r="C14" s="33" t="s">
        <v>100</v>
      </c>
      <c r="D14" s="22" t="s">
        <v>23</v>
      </c>
      <c r="E14" s="4" t="s">
        <v>28</v>
      </c>
      <c r="F14" s="9" t="s">
        <v>40</v>
      </c>
      <c r="G14" s="51">
        <v>0</v>
      </c>
      <c r="H14" s="51">
        <v>4</v>
      </c>
      <c r="I14" s="51">
        <v>1</v>
      </c>
      <c r="J14" s="51">
        <v>2</v>
      </c>
      <c r="K14" s="51">
        <f t="shared" si="0"/>
        <v>7</v>
      </c>
    </row>
    <row r="15" spans="1:11" x14ac:dyDescent="0.25">
      <c r="A15" s="14">
        <v>14</v>
      </c>
      <c r="B15" s="8" t="s">
        <v>96</v>
      </c>
      <c r="C15" s="33" t="s">
        <v>92</v>
      </c>
      <c r="D15" s="22" t="s">
        <v>23</v>
      </c>
      <c r="E15" s="4" t="s">
        <v>28</v>
      </c>
      <c r="F15" s="9" t="s">
        <v>93</v>
      </c>
      <c r="G15" s="51">
        <v>0</v>
      </c>
      <c r="H15" s="51">
        <v>2</v>
      </c>
      <c r="I15" s="49">
        <v>1</v>
      </c>
      <c r="J15" s="51">
        <v>1</v>
      </c>
      <c r="K15" s="48">
        <f t="shared" si="0"/>
        <v>4</v>
      </c>
    </row>
    <row r="16" spans="1:11" x14ac:dyDescent="0.25">
      <c r="A16" s="14">
        <v>15</v>
      </c>
      <c r="B16" s="8" t="s">
        <v>174</v>
      </c>
      <c r="C16" s="8" t="s">
        <v>151</v>
      </c>
      <c r="D16" s="22" t="s">
        <v>23</v>
      </c>
      <c r="E16" s="4" t="s">
        <v>28</v>
      </c>
      <c r="F16" s="9" t="s">
        <v>30</v>
      </c>
      <c r="G16" s="51">
        <v>0</v>
      </c>
      <c r="H16" s="51">
        <v>0</v>
      </c>
      <c r="I16" s="49">
        <v>3</v>
      </c>
      <c r="J16" s="51">
        <v>0</v>
      </c>
      <c r="K16" s="48">
        <f t="shared" si="0"/>
        <v>3</v>
      </c>
    </row>
  </sheetData>
  <sortState ref="A2:K19">
    <sortCondition descending="1" ref="K2:K19"/>
  </sortState>
  <pageMargins left="0.19685039370078741" right="0.23622047244094491" top="0.74803149606299213" bottom="0.74803149606299213" header="0.31496062992125984" footer="0.31496062992125984"/>
  <pageSetup paperSize="9" scale="75" fitToHeight="0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5" sqref="B15"/>
    </sheetView>
  </sheetViews>
  <sheetFormatPr defaultColWidth="9.140625" defaultRowHeight="15" x14ac:dyDescent="0.25"/>
  <cols>
    <col min="1" max="1" width="4" style="19" bestFit="1" customWidth="1"/>
    <col min="2" max="2" width="36.28515625" style="2" bestFit="1" customWidth="1"/>
    <col min="3" max="3" width="44.140625" style="2" bestFit="1" customWidth="1"/>
    <col min="4" max="4" width="6.140625" style="2" bestFit="1" customWidth="1"/>
    <col min="5" max="5" width="12.42578125" style="2" bestFit="1" customWidth="1"/>
    <col min="6" max="6" width="26.7109375" style="2" bestFit="1" customWidth="1"/>
    <col min="7" max="7" width="12" style="2" bestFit="1" customWidth="1"/>
    <col min="8" max="8" width="12.85546875" style="2" bestFit="1" customWidth="1"/>
    <col min="9" max="9" width="13.85546875" style="2" bestFit="1" customWidth="1"/>
    <col min="10" max="10" width="13.5703125" style="2" bestFit="1" customWidth="1"/>
    <col min="11" max="11" width="8.5703125" style="19" bestFit="1" customWidth="1"/>
    <col min="12" max="16384" width="9.140625" style="2"/>
  </cols>
  <sheetData>
    <row r="1" spans="1:11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x14ac:dyDescent="0.25">
      <c r="A2" s="24">
        <v>1</v>
      </c>
      <c r="B2" s="8" t="s">
        <v>123</v>
      </c>
      <c r="C2" s="8" t="s">
        <v>115</v>
      </c>
      <c r="D2" s="4" t="s">
        <v>26</v>
      </c>
      <c r="E2" s="4" t="s">
        <v>28</v>
      </c>
      <c r="F2" s="9" t="s">
        <v>124</v>
      </c>
      <c r="G2" s="24">
        <v>1</v>
      </c>
      <c r="H2" s="24">
        <v>4.5</v>
      </c>
      <c r="I2" s="30">
        <v>3.5</v>
      </c>
      <c r="J2" s="24">
        <v>1</v>
      </c>
      <c r="K2" s="24">
        <f t="shared" ref="K2:K10" si="0">SUM(G2:J2)</f>
        <v>10</v>
      </c>
    </row>
    <row r="3" spans="1:11" x14ac:dyDescent="0.25">
      <c r="A3" s="24">
        <v>2</v>
      </c>
      <c r="B3" s="8" t="s">
        <v>98</v>
      </c>
      <c r="C3" s="33" t="s">
        <v>92</v>
      </c>
      <c r="D3" s="4" t="s">
        <v>26</v>
      </c>
      <c r="E3" s="4" t="s">
        <v>28</v>
      </c>
      <c r="F3" s="9" t="s">
        <v>44</v>
      </c>
      <c r="G3" s="24">
        <v>1</v>
      </c>
      <c r="H3" s="24">
        <v>5.5</v>
      </c>
      <c r="I3" s="30">
        <v>0.5</v>
      </c>
      <c r="J3" s="24">
        <v>3</v>
      </c>
      <c r="K3" s="24">
        <f t="shared" si="0"/>
        <v>10</v>
      </c>
    </row>
    <row r="4" spans="1:11" x14ac:dyDescent="0.25">
      <c r="A4" s="24">
        <v>3</v>
      </c>
      <c r="B4" s="8" t="s">
        <v>194</v>
      </c>
      <c r="C4" s="33" t="s">
        <v>100</v>
      </c>
      <c r="D4" s="4" t="s">
        <v>26</v>
      </c>
      <c r="E4" s="4" t="s">
        <v>28</v>
      </c>
      <c r="F4" s="9" t="s">
        <v>42</v>
      </c>
      <c r="G4" s="24">
        <v>4</v>
      </c>
      <c r="H4" s="24">
        <v>3</v>
      </c>
      <c r="I4" s="24">
        <v>0.5</v>
      </c>
      <c r="J4" s="24">
        <v>2.5</v>
      </c>
      <c r="K4" s="24">
        <f t="shared" si="0"/>
        <v>10</v>
      </c>
    </row>
    <row r="5" spans="1:11" x14ac:dyDescent="0.25">
      <c r="A5" s="24">
        <v>4</v>
      </c>
      <c r="B5" s="8" t="s">
        <v>109</v>
      </c>
      <c r="C5" s="33" t="s">
        <v>100</v>
      </c>
      <c r="D5" s="4" t="s">
        <v>26</v>
      </c>
      <c r="E5" s="4" t="s">
        <v>108</v>
      </c>
      <c r="F5" s="9" t="s">
        <v>101</v>
      </c>
      <c r="G5" s="24">
        <v>1.5</v>
      </c>
      <c r="H5" s="24">
        <v>2</v>
      </c>
      <c r="I5" s="30">
        <v>3.5</v>
      </c>
      <c r="J5" s="24">
        <v>2</v>
      </c>
      <c r="K5" s="24">
        <f t="shared" si="0"/>
        <v>9</v>
      </c>
    </row>
    <row r="6" spans="1:11" x14ac:dyDescent="0.25">
      <c r="A6" s="24">
        <v>5</v>
      </c>
      <c r="B6" s="8" t="s">
        <v>184</v>
      </c>
      <c r="C6" s="33" t="s">
        <v>126</v>
      </c>
      <c r="D6" s="4" t="s">
        <v>26</v>
      </c>
      <c r="E6" s="4" t="s">
        <v>28</v>
      </c>
      <c r="F6" s="9" t="s">
        <v>127</v>
      </c>
      <c r="G6" s="24">
        <v>1.5</v>
      </c>
      <c r="H6" s="24">
        <v>3</v>
      </c>
      <c r="I6" s="30">
        <v>3.5</v>
      </c>
      <c r="J6" s="24">
        <v>0.5</v>
      </c>
      <c r="K6" s="24">
        <f t="shared" si="0"/>
        <v>8.5</v>
      </c>
    </row>
    <row r="7" spans="1:11" x14ac:dyDescent="0.25">
      <c r="A7" s="24">
        <v>6</v>
      </c>
      <c r="B7" s="8" t="s">
        <v>110</v>
      </c>
      <c r="C7" s="33" t="s">
        <v>100</v>
      </c>
      <c r="D7" s="4" t="s">
        <v>26</v>
      </c>
      <c r="E7" s="4" t="s">
        <v>108</v>
      </c>
      <c r="F7" s="9" t="s">
        <v>40</v>
      </c>
      <c r="G7" s="24">
        <v>1.5</v>
      </c>
      <c r="H7" s="24">
        <v>2.5</v>
      </c>
      <c r="I7" s="30">
        <v>0.5</v>
      </c>
      <c r="J7" s="24">
        <v>3</v>
      </c>
      <c r="K7" s="24">
        <f t="shared" si="0"/>
        <v>7.5</v>
      </c>
    </row>
    <row r="8" spans="1:11" x14ac:dyDescent="0.25">
      <c r="A8" s="24">
        <v>7</v>
      </c>
      <c r="B8" s="8" t="s">
        <v>152</v>
      </c>
      <c r="C8" s="8" t="s">
        <v>151</v>
      </c>
      <c r="D8" s="4" t="s">
        <v>26</v>
      </c>
      <c r="E8" s="4" t="s">
        <v>28</v>
      </c>
      <c r="F8" s="9" t="s">
        <v>153</v>
      </c>
      <c r="G8" s="24">
        <v>4</v>
      </c>
      <c r="H8" s="24">
        <v>2</v>
      </c>
      <c r="I8" s="30">
        <v>0</v>
      </c>
      <c r="J8" s="24">
        <v>1</v>
      </c>
      <c r="K8" s="24">
        <f t="shared" si="0"/>
        <v>7</v>
      </c>
    </row>
    <row r="9" spans="1:11" x14ac:dyDescent="0.25">
      <c r="A9" s="24">
        <v>8</v>
      </c>
      <c r="B9" s="8" t="s">
        <v>97</v>
      </c>
      <c r="C9" s="33" t="s">
        <v>92</v>
      </c>
      <c r="D9" s="22" t="s">
        <v>26</v>
      </c>
      <c r="E9" s="22" t="s">
        <v>28</v>
      </c>
      <c r="F9" s="9" t="s">
        <v>44</v>
      </c>
      <c r="G9" s="24">
        <v>2.5</v>
      </c>
      <c r="H9" s="24">
        <v>3.5</v>
      </c>
      <c r="I9" s="30">
        <v>0</v>
      </c>
      <c r="J9" s="24">
        <v>1</v>
      </c>
      <c r="K9" s="24">
        <f t="shared" si="0"/>
        <v>7</v>
      </c>
    </row>
    <row r="10" spans="1:11" x14ac:dyDescent="0.25">
      <c r="A10" s="24">
        <v>9</v>
      </c>
      <c r="B10" s="8" t="s">
        <v>183</v>
      </c>
      <c r="C10" s="33" t="s">
        <v>126</v>
      </c>
      <c r="D10" s="4" t="s">
        <v>26</v>
      </c>
      <c r="E10" s="4" t="s">
        <v>28</v>
      </c>
      <c r="F10" s="9" t="s">
        <v>127</v>
      </c>
      <c r="G10" s="24">
        <v>1.5</v>
      </c>
      <c r="H10" s="24">
        <v>2</v>
      </c>
      <c r="I10" s="30">
        <v>0.5</v>
      </c>
      <c r="J10" s="24">
        <v>1.5</v>
      </c>
      <c r="K10" s="24">
        <f t="shared" si="0"/>
        <v>5.5</v>
      </c>
    </row>
  </sheetData>
  <sortState ref="A2:K12">
    <sortCondition descending="1" ref="K2:K12"/>
  </sortState>
  <pageMargins left="0.19685039370078741" right="0.23622047244094491" top="0.74803149606299213" bottom="0.74803149606299213" header="0.31496062992125984" footer="0.31496062992125984"/>
  <pageSetup paperSize="9" scale="75" fitToHeight="0" orientation="landscape" r:id="rId1"/>
  <headerFooter>
    <oddHeader>&amp;L&amp;A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N15"/>
  <sheetViews>
    <sheetView topLeftCell="B1" zoomScaleNormal="100" workbookViewId="0">
      <pane xSplit="2" ySplit="1" topLeftCell="D2" activePane="bottomRight" state="frozen"/>
      <selection activeCell="B1" sqref="B1"/>
      <selection pane="topRight" activeCell="C1" sqref="C1"/>
      <selection pane="bottomLeft" activeCell="B2" sqref="B2"/>
      <selection pane="bottomRight" activeCell="G13" sqref="G13"/>
    </sheetView>
  </sheetViews>
  <sheetFormatPr defaultColWidth="9.140625" defaultRowHeight="15" x14ac:dyDescent="0.25"/>
  <cols>
    <col min="1" max="2" width="5.7109375" style="19" customWidth="1"/>
    <col min="3" max="3" width="30.42578125" style="2" bestFit="1" customWidth="1"/>
    <col min="4" max="4" width="34" style="2" bestFit="1" customWidth="1"/>
    <col min="5" max="5" width="6.140625" style="2" bestFit="1" customWidth="1"/>
    <col min="6" max="6" width="8.85546875" style="2" bestFit="1" customWidth="1"/>
    <col min="7" max="7" width="34.5703125" style="2" bestFit="1" customWidth="1"/>
    <col min="8" max="8" width="12.140625" style="19" bestFit="1" customWidth="1"/>
    <col min="9" max="9" width="13" style="19" bestFit="1" customWidth="1"/>
    <col min="10" max="10" width="13.85546875" style="19" bestFit="1" customWidth="1"/>
    <col min="11" max="11" width="13.5703125" style="19" bestFit="1" customWidth="1"/>
    <col min="12" max="12" width="8.5703125" style="19" bestFit="1" customWidth="1"/>
    <col min="13" max="16384" width="9.140625" style="2"/>
  </cols>
  <sheetData>
    <row r="1" spans="1:14" s="13" customFormat="1" ht="14.25" x14ac:dyDescent="0.2">
      <c r="A1" s="10" t="s">
        <v>0</v>
      </c>
      <c r="B1" s="10" t="s">
        <v>0</v>
      </c>
      <c r="C1" s="10" t="s">
        <v>1</v>
      </c>
      <c r="D1" s="11" t="s">
        <v>2</v>
      </c>
      <c r="E1" s="11" t="s">
        <v>3</v>
      </c>
      <c r="F1" s="11" t="s">
        <v>4</v>
      </c>
      <c r="G1" s="10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2" t="s">
        <v>10</v>
      </c>
    </row>
    <row r="2" spans="1:14" s="43" customFormat="1" x14ac:dyDescent="0.25">
      <c r="A2" s="30"/>
      <c r="B2" s="28">
        <v>1</v>
      </c>
      <c r="C2" s="37" t="s">
        <v>140</v>
      </c>
      <c r="D2" s="21" t="s">
        <v>137</v>
      </c>
      <c r="E2" s="4" t="s">
        <v>12</v>
      </c>
      <c r="F2" s="4" t="s">
        <v>29</v>
      </c>
      <c r="G2" s="42" t="s">
        <v>141</v>
      </c>
      <c r="H2" s="48">
        <v>2</v>
      </c>
      <c r="I2" s="48">
        <v>3</v>
      </c>
      <c r="J2" s="48">
        <v>0</v>
      </c>
      <c r="K2" s="48">
        <v>0</v>
      </c>
      <c r="L2" s="48">
        <f t="shared" ref="L2" si="0">SUM(H2:K2)</f>
        <v>5</v>
      </c>
      <c r="M2" s="17"/>
      <c r="N2" s="17"/>
    </row>
    <row r="3" spans="1:14" x14ac:dyDescent="0.25">
      <c r="B3" s="28">
        <v>2</v>
      </c>
      <c r="C3" s="37" t="s">
        <v>139</v>
      </c>
      <c r="D3" s="21" t="s">
        <v>137</v>
      </c>
      <c r="E3" s="4" t="s">
        <v>12</v>
      </c>
      <c r="F3" s="4" t="s">
        <v>29</v>
      </c>
      <c r="G3" s="42" t="s">
        <v>141</v>
      </c>
      <c r="H3" s="48">
        <v>1</v>
      </c>
      <c r="I3" s="48">
        <v>1</v>
      </c>
      <c r="J3" s="48">
        <v>1</v>
      </c>
      <c r="K3" s="48">
        <v>1</v>
      </c>
      <c r="L3" s="48">
        <f t="shared" ref="L3:L4" si="1">SUM(H3:K3)</f>
        <v>4</v>
      </c>
    </row>
    <row r="4" spans="1:14" x14ac:dyDescent="0.25">
      <c r="A4" s="44">
        <v>1</v>
      </c>
      <c r="B4" s="28">
        <v>3</v>
      </c>
      <c r="C4" s="37" t="s">
        <v>138</v>
      </c>
      <c r="D4" s="21" t="s">
        <v>137</v>
      </c>
      <c r="E4" s="4" t="s">
        <v>12</v>
      </c>
      <c r="F4" s="4" t="s">
        <v>29</v>
      </c>
      <c r="G4" s="42" t="s">
        <v>37</v>
      </c>
      <c r="H4" s="48">
        <v>0</v>
      </c>
      <c r="I4" s="48">
        <v>0</v>
      </c>
      <c r="J4" s="48">
        <v>0</v>
      </c>
      <c r="K4" s="48">
        <v>1</v>
      </c>
      <c r="L4" s="48">
        <f t="shared" si="1"/>
        <v>1</v>
      </c>
    </row>
    <row r="15" spans="1:14" x14ac:dyDescent="0.25">
      <c r="B15" s="2"/>
    </row>
  </sheetData>
  <sortState ref="A2:L4">
    <sortCondition ref="C2"/>
  </sortState>
  <pageMargins left="0.23622047244094491" right="0.27559055118110237" top="0.74803149606299213" bottom="0.74803149606299213" header="0.31496062992125984" footer="0.31496062992125984"/>
  <pageSetup paperSize="9" scale="78" fitToHeight="0" orientation="landscape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16</vt:i4>
      </vt:variant>
      <vt:variant>
        <vt:lpstr>Zone denumite</vt:lpstr>
      </vt:variant>
      <vt:variant>
        <vt:i4>1</vt:i4>
      </vt:variant>
    </vt:vector>
  </HeadingPairs>
  <TitlesOfParts>
    <vt:vector size="17" baseType="lpstr">
      <vt:lpstr>REAL IX</vt:lpstr>
      <vt:lpstr>REAL X</vt:lpstr>
      <vt:lpstr>REAL XI</vt:lpstr>
      <vt:lpstr>REAL XII</vt:lpstr>
      <vt:lpstr>SERVICII IX</vt:lpstr>
      <vt:lpstr>SERVICII X</vt:lpstr>
      <vt:lpstr>SERVICII XI</vt:lpstr>
      <vt:lpstr>SERVICII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  <vt:lpstr>'TEHNIC IX'!Zona_de_imprimat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isj</cp:lastModifiedBy>
  <cp:lastPrinted>2019-03-16T17:16:31Z</cp:lastPrinted>
  <dcterms:created xsi:type="dcterms:W3CDTF">2014-03-08T16:08:52Z</dcterms:created>
  <dcterms:modified xsi:type="dcterms:W3CDTF">2019-03-19T13:57:07Z</dcterms:modified>
</cp:coreProperties>
</file>