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905" activeTab="3"/>
  </bookViews>
  <sheets>
    <sheet name="cls. a V-a " sheetId="1" r:id="rId1"/>
    <sheet name="cls. a VI-a" sheetId="2" r:id="rId2"/>
    <sheet name="Cls. a VII-a" sheetId="3" r:id="rId3"/>
    <sheet name="Cls. a VIII-a" sheetId="4" r:id="rId4"/>
  </sheets>
  <calcPr calcId="145621"/>
</workbook>
</file>

<file path=xl/calcChain.xml><?xml version="1.0" encoding="utf-8"?>
<calcChain xmlns="http://schemas.openxmlformats.org/spreadsheetml/2006/main">
  <c r="J46" i="4" l="1"/>
  <c r="J30" i="4"/>
  <c r="J45" i="4"/>
  <c r="J50" i="4"/>
  <c r="J59" i="4"/>
  <c r="J77" i="4"/>
  <c r="J57" i="4"/>
  <c r="J64" i="4"/>
  <c r="J70" i="4"/>
  <c r="J81" i="4"/>
  <c r="J27" i="4"/>
  <c r="J14" i="4"/>
  <c r="J92" i="4"/>
  <c r="J17" i="4"/>
  <c r="J73" i="4"/>
  <c r="J37" i="4"/>
  <c r="J39" i="4"/>
  <c r="J56" i="4"/>
  <c r="J49" i="4"/>
  <c r="J44" i="4"/>
  <c r="J80" i="4"/>
  <c r="J79" i="4"/>
  <c r="J65" i="4"/>
  <c r="J91" i="4"/>
  <c r="J69" i="4"/>
  <c r="J76" i="4"/>
  <c r="J87" i="4"/>
  <c r="J13" i="4"/>
  <c r="J19" i="4"/>
  <c r="J86" i="4"/>
  <c r="J85" i="4"/>
  <c r="J75" i="4"/>
  <c r="J21" i="4"/>
  <c r="J43" i="4"/>
  <c r="J22" i="4"/>
  <c r="J84" i="4"/>
  <c r="J78" i="4"/>
  <c r="J16" i="4"/>
  <c r="J25" i="4"/>
  <c r="J32" i="4"/>
  <c r="J29" i="4"/>
  <c r="J38" i="4"/>
  <c r="J63" i="4"/>
  <c r="J42" i="4"/>
  <c r="J40" i="4"/>
  <c r="J24" i="4"/>
  <c r="J35" i="4"/>
  <c r="J34" i="4"/>
  <c r="J90" i="4"/>
  <c r="J26" i="4"/>
  <c r="J72" i="4"/>
  <c r="J55" i="4"/>
  <c r="J68" i="4"/>
  <c r="J58" i="4"/>
  <c r="J20" i="4"/>
  <c r="J62" i="4"/>
  <c r="J18" i="4"/>
  <c r="J15" i="4"/>
  <c r="J61" i="4"/>
  <c r="J89" i="4"/>
  <c r="J67" i="4"/>
  <c r="J36" i="4"/>
  <c r="J88" i="4"/>
  <c r="J31" i="4"/>
  <c r="J12" i="4"/>
  <c r="J71" i="4"/>
  <c r="J54" i="4"/>
  <c r="J23" i="4"/>
  <c r="J48" i="4"/>
  <c r="J66" i="4"/>
  <c r="J47" i="4"/>
  <c r="J51" i="4"/>
  <c r="J53" i="4"/>
  <c r="J74" i="4"/>
  <c r="J83" i="4"/>
  <c r="J41" i="4"/>
  <c r="J33" i="4"/>
  <c r="J28" i="4"/>
  <c r="J82" i="4"/>
  <c r="J60" i="4"/>
  <c r="J52" i="4"/>
  <c r="J45" i="3" l="1"/>
  <c r="J28" i="3"/>
  <c r="J51" i="3"/>
  <c r="J59" i="3"/>
  <c r="J50" i="3"/>
  <c r="J29" i="3"/>
  <c r="J49" i="3"/>
  <c r="J58" i="3"/>
  <c r="J19" i="3"/>
  <c r="J52" i="3"/>
  <c r="J14" i="3"/>
  <c r="J48" i="3"/>
  <c r="J39" i="3"/>
  <c r="J57" i="3"/>
  <c r="J44" i="3"/>
  <c r="J60" i="3"/>
  <c r="J38" i="3"/>
  <c r="J43" i="3"/>
  <c r="J25" i="3"/>
  <c r="J21" i="3"/>
  <c r="J24" i="3"/>
  <c r="J36" i="3"/>
  <c r="J34" i="3"/>
  <c r="J33" i="3"/>
  <c r="J42" i="3"/>
  <c r="J41" i="3"/>
  <c r="J11" i="3"/>
  <c r="J17" i="3"/>
  <c r="J30" i="3"/>
  <c r="J10" i="3"/>
  <c r="J46" i="3"/>
  <c r="J32" i="3"/>
  <c r="J23" i="3"/>
  <c r="J13" i="3"/>
  <c r="J56" i="3"/>
  <c r="J20" i="3"/>
  <c r="J35" i="3"/>
  <c r="J37" i="3"/>
  <c r="J27" i="3"/>
  <c r="J18" i="3"/>
  <c r="J55" i="3"/>
  <c r="J16" i="3"/>
  <c r="J47" i="3"/>
  <c r="J26" i="3"/>
  <c r="J40" i="3"/>
  <c r="J54" i="3"/>
  <c r="J31" i="3"/>
  <c r="J15" i="3"/>
  <c r="J53" i="3"/>
  <c r="J22" i="3"/>
  <c r="J12" i="3"/>
  <c r="J56" i="2" l="1"/>
  <c r="J25" i="2"/>
  <c r="J23" i="2"/>
  <c r="J27" i="2"/>
  <c r="J47" i="2"/>
  <c r="J31" i="2"/>
  <c r="J26" i="2"/>
  <c r="J35" i="2"/>
  <c r="J34" i="2"/>
  <c r="J42" i="2"/>
  <c r="J28" i="2"/>
  <c r="J30" i="2"/>
  <c r="J24" i="2"/>
  <c r="J55" i="2"/>
  <c r="J41" i="2"/>
  <c r="J33" i="2"/>
  <c r="J21" i="2"/>
  <c r="J14" i="2"/>
  <c r="J58" i="2"/>
  <c r="J46" i="2"/>
  <c r="J40" i="2"/>
  <c r="J53" i="2"/>
  <c r="J39" i="2"/>
  <c r="J18" i="2"/>
  <c r="J22" i="2"/>
  <c r="J45" i="2"/>
  <c r="J57" i="2"/>
  <c r="J54" i="2"/>
  <c r="J52" i="2"/>
  <c r="J50" i="2"/>
  <c r="J29" i="2"/>
  <c r="J32" i="2"/>
  <c r="J38" i="2"/>
  <c r="J20" i="2"/>
  <c r="J51" i="2"/>
  <c r="J49" i="2"/>
  <c r="J15" i="2"/>
  <c r="J19" i="2"/>
  <c r="J17" i="2"/>
  <c r="J16" i="2"/>
  <c r="J44" i="2"/>
  <c r="J48" i="2"/>
  <c r="J43" i="2"/>
  <c r="J37" i="2"/>
  <c r="J36" i="2"/>
  <c r="J62" i="1" l="1"/>
  <c r="J26" i="1"/>
  <c r="J25" i="1"/>
  <c r="J61" i="1"/>
  <c r="J60" i="1"/>
  <c r="J20" i="1"/>
  <c r="J59" i="1"/>
  <c r="J58" i="1"/>
  <c r="J34" i="1"/>
  <c r="J24" i="1"/>
  <c r="J57" i="1"/>
  <c r="J56" i="1"/>
  <c r="J55" i="1"/>
  <c r="J15" i="1"/>
  <c r="J54" i="1"/>
  <c r="J13" i="1"/>
  <c r="J12" i="1"/>
  <c r="J53" i="1"/>
  <c r="J23" i="1"/>
  <c r="J40" i="1"/>
  <c r="J52" i="1"/>
  <c r="J17" i="1"/>
  <c r="J67" i="1"/>
  <c r="J16" i="1"/>
  <c r="J11" i="1"/>
  <c r="J33" i="1"/>
  <c r="J39" i="1"/>
  <c r="J32" i="1"/>
  <c r="J66" i="1"/>
  <c r="J31" i="1"/>
  <c r="J68" i="1"/>
  <c r="J38" i="1"/>
  <c r="J51" i="1"/>
  <c r="J37" i="1"/>
  <c r="J50" i="1"/>
  <c r="J30" i="1"/>
  <c r="J22" i="1"/>
  <c r="J49" i="1"/>
  <c r="J19" i="1"/>
  <c r="J48" i="1"/>
  <c r="J14" i="1"/>
  <c r="J47" i="1"/>
  <c r="J65" i="1"/>
  <c r="J46" i="1"/>
  <c r="J18" i="1"/>
  <c r="J36" i="1"/>
  <c r="J45" i="1"/>
  <c r="J29" i="1"/>
  <c r="J64" i="1"/>
  <c r="J21" i="1"/>
  <c r="J28" i="1"/>
  <c r="J44" i="1"/>
  <c r="J69" i="1"/>
  <c r="J43" i="1"/>
  <c r="J35" i="1"/>
  <c r="J63" i="1"/>
  <c r="J27" i="1"/>
  <c r="J42" i="1"/>
  <c r="J41" i="1"/>
</calcChain>
</file>

<file path=xl/sharedStrings.xml><?xml version="1.0" encoding="utf-8"?>
<sst xmlns="http://schemas.openxmlformats.org/spreadsheetml/2006/main" count="1085" uniqueCount="379">
  <si>
    <t>MINISTERUL EDUCAŢIEI NATIONALE</t>
  </si>
  <si>
    <t>INSPECTORATUL ŞCOLAR JUDEŢEAN BACĂU</t>
  </si>
  <si>
    <t>NR. CRT</t>
  </si>
  <si>
    <t>NUMELE ŞI PRENUMELE ELEVULUI</t>
  </si>
  <si>
    <t>CLASA</t>
  </si>
  <si>
    <t>UNITATEA ŞCOLARĂ</t>
  </si>
  <si>
    <t>CLASA a V-a</t>
  </si>
  <si>
    <t>NUMELE ŞI PRENUMELE ÎNDRUMĂTOR</t>
  </si>
  <si>
    <t>OLIMPIADA SATELOR BĂCĂUANE-gimnaziu</t>
  </si>
  <si>
    <t>ETAPA JUDEŢEANĂ- 17 martie 2018</t>
  </si>
  <si>
    <t>MOVILEANU ANDREEA-BEATRIS</t>
  </si>
  <si>
    <t>ȘCOALA GIMNAZIALĂ GARLENII DE SUS</t>
  </si>
  <si>
    <t>HURMUZACHE MIHAELA</t>
  </si>
  <si>
    <t>COMPOT ROMINA</t>
  </si>
  <si>
    <t>FURTUNA AMALIA</t>
  </si>
  <si>
    <t>ȘCOALA GIMNAZIALĂ GARLENII DE JOS</t>
  </si>
  <si>
    <t>GUNEA BIANCA</t>
  </si>
  <si>
    <t>CUCU F. MIRABELA-EVELYN</t>
  </si>
  <si>
    <t>a V-a</t>
  </si>
  <si>
    <t>TOMA ROMEO</t>
  </si>
  <si>
    <t>NISTOR M. MARIA-ALEXANDRA</t>
  </si>
  <si>
    <t>MIHAI EMINESCU, LESPEZI</t>
  </si>
  <si>
    <t>ROTARU FLORIN</t>
  </si>
  <si>
    <t>FORCOȘ ALEXANDRU</t>
  </si>
  <si>
    <t>BUTNARU  LUIZA</t>
  </si>
  <si>
    <t>SC.GIM.,,M. EMINESCU" LESPEZI</t>
  </si>
  <si>
    <t>POPA  CICERONE</t>
  </si>
  <si>
    <t xml:space="preserve">CATANA  DARIA </t>
  </si>
  <si>
    <t>FORCOS  PAULA</t>
  </si>
  <si>
    <t>SPATARU  ALIN</t>
  </si>
  <si>
    <t>BORDEIANU LARISA</t>
  </si>
  <si>
    <t>SCOALA GIMNAZIALA BUHOCI</t>
  </si>
  <si>
    <t>ŞOLOT IOSIF BENIAMIN</t>
  </si>
  <si>
    <t>ȘCOALA GIMNAZIALĂ NR.1 FARAOANI</t>
  </si>
  <si>
    <t>DUMA-MARGHIDAN PAULA</t>
  </si>
  <si>
    <t>BĂLAN MARIANA</t>
  </si>
  <si>
    <t>GHERGHELCĂ  RICCARDO-RAFAEL</t>
  </si>
  <si>
    <t>PASCU IONUȚ-THEODOR</t>
  </si>
  <si>
    <t>ȘCOALA GIMNAZIALĂ SASCUT</t>
  </si>
  <si>
    <t>MĂGDĂLIN VALENTINA</t>
  </si>
  <si>
    <t>FERARU CRISTIAN-ANDREI</t>
  </si>
  <si>
    <t>BOTEZATU NADIA</t>
  </si>
  <si>
    <t>AȘTEFANEI FLORIN -ROBERT</t>
  </si>
  <si>
    <t>LEONTE COSTEL</t>
  </si>
  <si>
    <t>PITICA MARTA FREDERICA</t>
  </si>
  <si>
    <t>ȘCOALA GIMNAZIALĂ TRAIAN</t>
  </si>
  <si>
    <t>MELUȚĂ MARIA</t>
  </si>
  <si>
    <t>CIOBANU LEONARDO</t>
  </si>
  <si>
    <t>CORLADE MARIA</t>
  </si>
  <si>
    <t>MORARU ALEXANDRA MARIA</t>
  </si>
  <si>
    <t>VROTE ANDREEA</t>
  </si>
  <si>
    <t>ȘCOALA GIMNAZIALĂ SCORȚENI</t>
  </si>
  <si>
    <t>ACĂR GABRIELA</t>
  </si>
  <si>
    <t>VROTE COSMIN MIHAI</t>
  </si>
  <si>
    <t>CIOBANU VLAD CONSTANTIN</t>
  </si>
  <si>
    <t>SCOALA GIMNAZIALĂ MARVILA</t>
  </si>
  <si>
    <t>TĂTARU PAULA</t>
  </si>
  <si>
    <t>PAVĂL BOGDAN</t>
  </si>
  <si>
    <t>ȘCOALA GIMNAZIALĂ HELEGIU (DELENI)</t>
  </si>
  <si>
    <t>LOGHIN ANDREEA</t>
  </si>
  <si>
    <t>GHELASE-ARMENCEA ȘTEFAN</t>
  </si>
  <si>
    <t>LICEUL TEHNOLOGIC AL. VLAHUȚĂ, PODU TURCULUI</t>
  </si>
  <si>
    <t>COSTACHI MARIUS</t>
  </si>
  <si>
    <t>PRUTEANU COSMIN</t>
  </si>
  <si>
    <t>SACHELARU RAISA</t>
  </si>
  <si>
    <t xml:space="preserve">VRÂNCENU  ELENA </t>
  </si>
  <si>
    <t xml:space="preserve">SION ANDREI RAFAEL </t>
  </si>
  <si>
    <t>ŞCOALA GIMNAZIALĂ NR.1 APA-ASĂU</t>
  </si>
  <si>
    <t>VĂSÎI IONELA</t>
  </si>
  <si>
    <t>ALBU CORINA-ELENA</t>
  </si>
  <si>
    <t>ȘCOALA GIMNAZIALĂ CHETRIȘ</t>
  </si>
  <si>
    <t>ROCA SILVIA</t>
  </si>
  <si>
    <t>SPĂTARU GIUSEPE</t>
  </si>
  <si>
    <t>PANAITE ALEXANDRU</t>
  </si>
  <si>
    <t>SCOALA GIMNAZIALA BOGDANESTI</t>
  </si>
  <si>
    <t>CONSTANDOIU LILIANA</t>
  </si>
  <si>
    <t>BEJAN MONICA</t>
  </si>
  <si>
    <t>ȘCOALA GIMNAZIALĂ CLEJA</t>
  </si>
  <si>
    <t>BUDĂU IRINA-OLIMPIA</t>
  </si>
  <si>
    <t>FEER SILVIU- EMILIAN</t>
  </si>
  <si>
    <t>CHELMUȘ ALEXANDRU</t>
  </si>
  <si>
    <t>URBAN EMMA</t>
  </si>
  <si>
    <t>AILINCĂI ANCUŢA</t>
  </si>
  <si>
    <t>SCORŢANU BIANCA</t>
  </si>
  <si>
    <t>ȘCOALA GIMNAZIALĂ NR.1 BLĂGEȘTI</t>
  </si>
  <si>
    <t>ARION VASILE-DANIEL</t>
  </si>
  <si>
    <t>ȘCOALA GIMNAZIALĂ NR 1 ARDEOANI</t>
  </si>
  <si>
    <t>TABACARU NELIA</t>
  </si>
  <si>
    <t>COLĂCEL ALESANDRO-ȘTEFAN</t>
  </si>
  <si>
    <t>PAVEL O. IOANA EMILIA</t>
  </si>
  <si>
    <t xml:space="preserve">ȘCOALA GIMNAZIALĂ CĂLUGĂRENI </t>
  </si>
  <si>
    <t xml:space="preserve">
SACHELARU PETRE </t>
  </si>
  <si>
    <t>SIDOREAC N.G. ȘTEFANIA</t>
  </si>
  <si>
    <t xml:space="preserve">SACHELARU PETRE </t>
  </si>
  <si>
    <t>ADAM CASIANA</t>
  </si>
  <si>
    <t>ȘCOALA GIMNAZIALĂ CUCUIEȚI</t>
  </si>
  <si>
    <t>BUTUC ANA ELENA</t>
  </si>
  <si>
    <t xml:space="preserve">ISPAS ȘTEFAN </t>
  </si>
  <si>
    <t>ȘCOALA GIMNAZIALĂ SOLONȚ</t>
  </si>
  <si>
    <t>DUDĂU COSTEL</t>
  </si>
  <si>
    <t>LĂCĂTUȘU DANIEL</t>
  </si>
  <si>
    <t>BERECKI KRISZTIAN</t>
  </si>
  <si>
    <t>HARABAGIU ROBERTA</t>
  </si>
  <si>
    <t>PÎSLARU IONEL</t>
  </si>
  <si>
    <t>SANDU RALUCA VASILICA</t>
  </si>
  <si>
    <t>PANAITE  TICUȘOR</t>
  </si>
  <si>
    <t>ȘCOALA GIMNAZIALĂ NR.1 ORBENI</t>
  </si>
  <si>
    <t>AILENEI OANA CĂTĂLINA</t>
  </si>
  <si>
    <t>DUȚU GEORGIAN-BOGDĂNEL</t>
  </si>
  <si>
    <t>NICUȚĂ IOANA-DENISA</t>
  </si>
  <si>
    <t>UNTEA -MARE SILVIU- ANDREI</t>
  </si>
  <si>
    <t>ŞCOALA GIMNAZIALĂ AGĂŞ</t>
  </si>
  <si>
    <t>VIOLETA  PAPARĂ</t>
  </si>
  <si>
    <t>ANĂSTĂSOAIE  GHEORGHE</t>
  </si>
  <si>
    <t>TREPCA ELENA</t>
  </si>
  <si>
    <t>ŞCOALA GIMNAZIALĂ FILIPEŞTI</t>
  </si>
  <si>
    <t>ŞCOALA GIMNAZIALĂ NR. 1 SĂNDULENI</t>
  </si>
  <si>
    <t>ŞCOALA GIMNAZIALĂ NR. 1 SĂNDULENI-VERŞEŞTI</t>
  </si>
  <si>
    <t>CIŞMAŞU NELU</t>
  </si>
  <si>
    <t>ŞCOALA GIMNAZIALĂ NR. 1 SĂNDULENI-COMAN</t>
  </si>
  <si>
    <t>BOSTĂNESCU SILVIU</t>
  </si>
  <si>
    <t>DIMOFTE RENATA</t>
  </si>
  <si>
    <t>ELISEI MARIA DIANA</t>
  </si>
  <si>
    <t>ȘCOALA GIMNAZIALĂ ”ȘTEFAN CEL MARE” ZEMEŞ</t>
  </si>
  <si>
    <t>GOSMAN DIANA</t>
  </si>
  <si>
    <t>CANDET IULIANA</t>
  </si>
  <si>
    <t>IRIMIA DENISA</t>
  </si>
  <si>
    <t>MERLUŞCĂ G. MARA</t>
  </si>
  <si>
    <t>ȘCOALA GIM.,,SMARANDA APOSTOLEANU"COLONEȘTI</t>
  </si>
  <si>
    <t>ŞCOALA GIMNAZIALA GEN. NICOLAE ŞOVA PODURI</t>
  </si>
  <si>
    <t>ŞCOALA GIMNAZIALA GEN.NICOLAE ŞOVA PODURI</t>
  </si>
  <si>
    <t>SUB.I</t>
  </si>
  <si>
    <t>SUB.II</t>
  </si>
  <si>
    <t>SUB.III</t>
  </si>
  <si>
    <t>SUB.IV</t>
  </si>
  <si>
    <t>PUNCTAJ TOTAL</t>
  </si>
  <si>
    <t>INSPECTORI INSPECTORI ŞCOLARI DE SPECIALITATE,</t>
  </si>
  <si>
    <t>prof. Cora-Mariana NECHITA</t>
  </si>
  <si>
    <t>prof. Adrian-Mihai COSMA</t>
  </si>
  <si>
    <t>BUDACĂ BIANCA-ELENA</t>
  </si>
  <si>
    <t>CIOBANU  ANDREEA FRANCESCA</t>
  </si>
  <si>
    <t>COCHIORCA MIRUNA-ANTONIA</t>
  </si>
  <si>
    <t>CLASA a VI-a</t>
  </si>
  <si>
    <t>ABAGERU ANDREI</t>
  </si>
  <si>
    <t>a VI-a</t>
  </si>
  <si>
    <t>ANGHEL VLAD</t>
  </si>
  <si>
    <t>BOT CĂTĂLIN</t>
  </si>
  <si>
    <t>APOSTOLESCU LORENA ANDREEA</t>
  </si>
  <si>
    <t>ARDELEANU ADRIAN</t>
  </si>
  <si>
    <t>BARNA ELENA</t>
  </si>
  <si>
    <t>BÎZGAN PAUL</t>
  </si>
  <si>
    <t>PASCU ION</t>
  </si>
  <si>
    <t>BOSNEA MIHAI ALEXANDRU</t>
  </si>
  <si>
    <t>FANTAZA CECILIA</t>
  </si>
  <si>
    <t>BRACĂU DENISA DANIELA</t>
  </si>
  <si>
    <t>BUCUR EDUARD MIHAI</t>
  </si>
  <si>
    <t>BUDĂEŞU ADINA LARISA</t>
  </si>
  <si>
    <t>ŞCOALA GIM. ,,NICOLAE BĂLCESCU,,</t>
  </si>
  <si>
    <t>STOICA MIHAELA</t>
  </si>
  <si>
    <t>BUDĂU VALENTINA</t>
  </si>
  <si>
    <t>BURDUJA RADU MIHAI</t>
  </si>
  <si>
    <t>BUTACU BIANCA ALEXANDRA</t>
  </si>
  <si>
    <t>ŞCOALA GIMNAZIALĂ LUIZI CĂLUGĂRA</t>
  </si>
  <si>
    <t>CADAR CLAUDIO</t>
  </si>
  <si>
    <t>CÂMPEANU SORINA</t>
  </si>
  <si>
    <t>CAPĂTĂ DARIUS</t>
  </si>
  <si>
    <t>CATĂU RĂZVAN</t>
  </si>
  <si>
    <t>CIPCĂ LUCA</t>
  </si>
  <si>
    <t>CRUCEANU DENIS-TEODOR</t>
  </si>
  <si>
    <t>DAVID COSMIN</t>
  </si>
  <si>
    <t>DOSPINESCU ANDREI</t>
  </si>
  <si>
    <t>ZOTICA MARIA-MĂDĂLINA</t>
  </si>
  <si>
    <t>FERARU COSMIN ANDREI</t>
  </si>
  <si>
    <t>GĂLĂȚANU ANDREEA -RALUCA</t>
  </si>
  <si>
    <t>GÎDEI GIULLYA-MIRUNA</t>
  </si>
  <si>
    <t>IVU IONELA</t>
  </si>
  <si>
    <t>JUGARU LAURA</t>
  </si>
  <si>
    <t>ŞCOALA GIMNAZIALA " ION STRAT", GIOSENI</t>
  </si>
  <si>
    <t>UNTEA CATALINA</t>
  </si>
  <si>
    <t>MĂGIRESCU ALESSIA MARINA</t>
  </si>
  <si>
    <t>MANOLE TEODORA</t>
  </si>
  <si>
    <t>ŞCOALA GIMNAZIALA GENERAL NICOLAE ŞOVA PODURI</t>
  </si>
  <si>
    <t>DOBROVĂŢ NARCISA</t>
  </si>
  <si>
    <t>MIHALACHE ALEXANDRU</t>
  </si>
  <si>
    <t>MORARU ANDREEA CARMEN</t>
  </si>
  <si>
    <t>NECHITA BIANCA</t>
  </si>
  <si>
    <t>NUNU ȘTEFAN</t>
  </si>
  <si>
    <r>
      <t>P</t>
    </r>
    <r>
      <rPr>
        <sz val="11"/>
        <color indexed="8"/>
        <rFont val="Times New Roman"/>
        <family val="1"/>
        <charset val="238"/>
      </rPr>
      <t>Ă</t>
    </r>
    <r>
      <rPr>
        <sz val="11"/>
        <color theme="1"/>
        <rFont val="Times New Roman"/>
        <family val="1"/>
        <charset val="238"/>
      </rPr>
      <t>DURARU RAFAELA</t>
    </r>
  </si>
  <si>
    <t>PATRAȘCU   CLAUDIA-PETRONELA</t>
  </si>
  <si>
    <t>PRUTEANU DIANA</t>
  </si>
  <si>
    <t>PURCARU GEORGIANA</t>
  </si>
  <si>
    <t>RUPI BIANCA RITA</t>
  </si>
  <si>
    <t>ŞOVA BOGDAN</t>
  </si>
  <si>
    <t>STROIU LUCIAN MIHAI</t>
  </si>
  <si>
    <t>TODERAȘ A ȘTEFAN</t>
  </si>
  <si>
    <t>MOROIU ELENA</t>
  </si>
  <si>
    <t>TURTURICĂ MATTEO</t>
  </si>
  <si>
    <t>VARGA ALESSIA- EMANUELA</t>
  </si>
  <si>
    <t>VARTOLOMEI RICIARD</t>
  </si>
  <si>
    <t>VILIMAN ŞTEFANA</t>
  </si>
  <si>
    <t>VRÎNCEANU DENISA - DIANDRA</t>
  </si>
  <si>
    <t>INSPECTORI ŞCOLARI DE SPECIALITATE,</t>
  </si>
  <si>
    <t>CLASA a VII-a</t>
  </si>
  <si>
    <t>ALECU MĂLINA</t>
  </si>
  <si>
    <t>ŞCOALA GIMNAZIALĂ ASĂU</t>
  </si>
  <si>
    <t>a VII-a</t>
  </si>
  <si>
    <t>VRÂNCEANU CĂTĂLINA</t>
  </si>
  <si>
    <t>AMARANDEI LARISA PAULA</t>
  </si>
  <si>
    <t>ANDRONACHE OANA</t>
  </si>
  <si>
    <t>ŞCOALA GIMNAZIALĂ CĂIUŢI</t>
  </si>
  <si>
    <t>LUNCANU MARINELA</t>
  </si>
  <si>
    <t>ANTIP RAREŞ</t>
  </si>
  <si>
    <t>Şc.G.,,NICOLAE BĂLCESCU,,</t>
  </si>
  <si>
    <t>ANTON ALEXANDRA</t>
  </si>
  <si>
    <t>BALĂU CĂTĂLIN</t>
  </si>
  <si>
    <t>BÂNȚU ALEXANDRA-MARIA</t>
  </si>
  <si>
    <t>BEJAN-FALA EVELINA</t>
  </si>
  <si>
    <t>DRAGOMIR RAMONA-ELENA</t>
  </si>
  <si>
    <t>BENCHEA CRISTIAN-VALERIU</t>
  </si>
  <si>
    <t>NEAGU MARIA-NARCISA</t>
  </si>
  <si>
    <t>BLĂNARU ALEXANDRA</t>
  </si>
  <si>
    <t>BOGDAN VLĂDUȚ</t>
  </si>
  <si>
    <t>BURIC IOAN</t>
  </si>
  <si>
    <t>CĂȘERU BIANCA-MARIA</t>
  </si>
  <si>
    <t>PUȘCALĂU ANA-MARIA</t>
  </si>
  <si>
    <t>CAZACU ANDREEA</t>
  </si>
  <si>
    <t>CIOBANU ŞTEFANA</t>
  </si>
  <si>
    <t>CIOBOTARU BOGDAN -CONSTANTIN</t>
  </si>
  <si>
    <r>
      <t>C</t>
    </r>
    <r>
      <rPr>
        <sz val="11"/>
        <color indexed="8"/>
        <rFont val="Times New Roman"/>
        <family val="1"/>
        <charset val="238"/>
      </rPr>
      <t>Ȋ</t>
    </r>
    <r>
      <rPr>
        <sz val="11"/>
        <color theme="1"/>
        <rFont val="Times New Roman"/>
        <family val="1"/>
        <charset val="238"/>
      </rPr>
      <t>TEA ROBERT-ALEXANDRU</t>
    </r>
  </si>
  <si>
    <t>CIUHAT COSMINA</t>
  </si>
  <si>
    <t>ŞCOALA GIMNAZIALĂ CERNU</t>
  </si>
  <si>
    <t>COBUZ VALERIA</t>
  </si>
  <si>
    <t>CIURARU LIDIA-IOANA</t>
  </si>
  <si>
    <t>COCHIOR IULIA-ȘTEFANA</t>
  </si>
  <si>
    <t xml:space="preserve">COMAN IONELA-GABRIELA </t>
  </si>
  <si>
    <t>DÂRLĂU R. ANDREI</t>
  </si>
  <si>
    <t>DIACONU ALEXANDRA  ELENA</t>
  </si>
  <si>
    <t>ȘCOALA  GIMNAZIALĂ ”SCARLAT LONGHIN” DOFTEANA</t>
  </si>
  <si>
    <t>DAVID DANIELA</t>
  </si>
  <si>
    <t>DRAGOMIR IOANA-DENISA</t>
  </si>
  <si>
    <t>GÂRMACIA VIOLETA-CRISTIANA</t>
  </si>
  <si>
    <t>ŞCOALA GIMNAZIALĂ BUCŞEŞTI</t>
  </si>
  <si>
    <t>CONDREA DAMIAN</t>
  </si>
  <si>
    <t>GORA ANA-MARIA</t>
  </si>
  <si>
    <t>GRECU ILARIA</t>
  </si>
  <si>
    <t>GRIGORIU GEORGE - BOGDAN</t>
  </si>
  <si>
    <t xml:space="preserve">JUFĂ PETRONELA LARISA </t>
  </si>
  <si>
    <t>COVACI ALINA</t>
  </si>
  <si>
    <t>LUPU V. IRINEL</t>
  </si>
  <si>
    <t>MAZILU COSMIN-ALEXANDRU</t>
  </si>
  <si>
    <t>MERIȘAN TEODORA IOANA</t>
  </si>
  <si>
    <t>MICLĂUŞ LARISA</t>
  </si>
  <si>
    <t>MUCHE ALEXANDRU</t>
  </si>
  <si>
    <t>BALAN LIVIU</t>
  </si>
  <si>
    <t>MUNTEANU IOANA</t>
  </si>
  <si>
    <t>NEAGU MĂDĂLINA</t>
  </si>
  <si>
    <t>NUŢĂ RAFAEL</t>
  </si>
  <si>
    <t>POPESCU PAULINA</t>
  </si>
  <si>
    <t>PALADE MARIUS</t>
  </si>
  <si>
    <t>PÎRJOL FLORIN</t>
  </si>
  <si>
    <t>PÎSLARU SILVIA</t>
  </si>
  <si>
    <t>POPA ANTONIA</t>
  </si>
  <si>
    <t>RĂUŢĂ ADRIAN</t>
  </si>
  <si>
    <t>RUPI SABINA</t>
  </si>
  <si>
    <t>STATE DENISA</t>
  </si>
  <si>
    <t>ŢÂMPU IOANA ŞTEFANIA</t>
  </si>
  <si>
    <t>TELETIN COSMIN</t>
  </si>
  <si>
    <t>ȚUGUI  CĂTĂLINA -MIHAELA</t>
  </si>
  <si>
    <t>ȚUGUI ELENA-CĂTĂLINA</t>
  </si>
  <si>
    <t>URSOIU CĂLIN</t>
  </si>
  <si>
    <t>VLASE PETRUȚA - IZABELA</t>
  </si>
  <si>
    <t>VROTE CĂTĂLINA MIHAELA</t>
  </si>
  <si>
    <t>INSPECTORI   ŞCOLARI DE SPECIALITATE,</t>
  </si>
  <si>
    <t>prof. Adrian- Mihai COSMA</t>
  </si>
  <si>
    <t>CLASA a VIII-a</t>
  </si>
  <si>
    <t>ABABEI PAVEL ALEXANDRU</t>
  </si>
  <si>
    <t>a VIII-a</t>
  </si>
  <si>
    <t>ACASANDRI NICU</t>
  </si>
  <si>
    <t>ACATRINEI LAURA ELENA</t>
  </si>
  <si>
    <t>ȘCOALA GIMNAZIALĂ „ION ROTARU” VALEA LUI ION</t>
  </si>
  <si>
    <t>MELIAN PETRACHE</t>
  </si>
  <si>
    <t>ALBU DELIA MARIANA</t>
  </si>
  <si>
    <t>ANDRO DENISA INGRID</t>
  </si>
  <si>
    <t>APOSTOL ANDREEA</t>
  </si>
  <si>
    <t>BALAN ELENA-LUMINIȚA</t>
  </si>
  <si>
    <t>ȘCOALA GIMNAZIALĂ,,SMARANDA APOSTOLEANU,,COLONEȘTI</t>
  </si>
  <si>
    <t>BÎLCU IRINA-MANUELA</t>
  </si>
  <si>
    <t>BĂRDAȘU ANA-SABINA</t>
  </si>
  <si>
    <t>BARNEA MĂDĂLINA</t>
  </si>
  <si>
    <t>BÂRSAN ALEXIA- MARIA</t>
  </si>
  <si>
    <t>BÂŞCĂ IONUŢ ANDREI</t>
  </si>
  <si>
    <t>BEJAN SABINA</t>
  </si>
  <si>
    <t>BÎRSAN BIANCA</t>
  </si>
  <si>
    <t>BOTEZATU CODRUŢ</t>
  </si>
  <si>
    <t>BRACĂU BIANCA</t>
  </si>
  <si>
    <t>BUDAU EDITH</t>
  </si>
  <si>
    <t>BULAI   ALEXANDRU</t>
  </si>
  <si>
    <t>BULAI LARISA-CRISTINA</t>
  </si>
  <si>
    <t>BURLACU RĂZVAN IOAN</t>
  </si>
  <si>
    <t>GANEA EMIL</t>
  </si>
  <si>
    <t>BUSUIOC DELIA</t>
  </si>
  <si>
    <t>ȘCOALA GIMNAZIALĂ HELEGIU (DRĂGUGEȘTI)</t>
  </si>
  <si>
    <t>STAN COSTICĂ</t>
  </si>
  <si>
    <t>BUTĂCEL GIORGIANA MARIA</t>
  </si>
  <si>
    <t>ŞCOALA GIMNAZIAL LUIZI CĂLUGĂRA</t>
  </si>
  <si>
    <t>CERNEA I IOAN</t>
  </si>
  <si>
    <t>CIMPOEŞU SARA CLAUDIA</t>
  </si>
  <si>
    <t>COCHIORCA  OANA MARIA</t>
  </si>
  <si>
    <t>DAMIAN GABRIELA</t>
  </si>
  <si>
    <t>DIMA T. MĂDĂLIN-NICOLAE</t>
  </si>
  <si>
    <t>DOGARU PAUL</t>
  </si>
  <si>
    <t>DULGHERU ALEXANDRU</t>
  </si>
  <si>
    <t>DUŢĂ ADRIAN</t>
  </si>
  <si>
    <t>EL-AZZAY MIRIAM</t>
  </si>
  <si>
    <t>FLOREA OANA</t>
  </si>
  <si>
    <t>FRÂNCU  SILVIA</t>
  </si>
  <si>
    <t>FRANȚ RADU ALEXANDRU</t>
  </si>
  <si>
    <t>FURTUNĂ-ZAHARIA ALEXANDRA</t>
  </si>
  <si>
    <t>PROCA ELENA</t>
  </si>
  <si>
    <t xml:space="preserve">GĂLĂŢANU TEODORA SABINA </t>
  </si>
  <si>
    <t>GHIMPU DRAGOŞ</t>
  </si>
  <si>
    <t>GRINDEI ALESSANDRA – BIANCA</t>
  </si>
  <si>
    <t>HADÂMBU IONELA-OANA</t>
  </si>
  <si>
    <t>IACOB ANDREEA ELENA</t>
  </si>
  <si>
    <t>IACOB VLĂDUȚ IONUȚ</t>
  </si>
  <si>
    <t>ŞCOALA GIM. NR. 1 SĂNDULENI-VERŞEŞTI</t>
  </si>
  <si>
    <t>LEFTER ŞTEFANIA MARIA</t>
  </si>
  <si>
    <t>SCOALA  GIMNAZIALĂ CORBASCA</t>
  </si>
  <si>
    <t>OLARU SORINA</t>
  </si>
  <si>
    <t>LEONTE COSTEL EDUARD</t>
  </si>
  <si>
    <t>LUNGU ANTONIA LAVINIA</t>
  </si>
  <si>
    <t>MALDAN BIANCA-MIHAELA</t>
  </si>
  <si>
    <t>MARIAN LORENA</t>
  </si>
  <si>
    <t>MARTIȘ ȘTEFAN</t>
  </si>
  <si>
    <t>MATEI OVIDIU</t>
  </si>
  <si>
    <t>MELENCIUC SĂNZIANA</t>
  </si>
  <si>
    <t>MISCA  LAURA</t>
  </si>
  <si>
    <t>MITITELU ALEXANDRU</t>
  </si>
  <si>
    <t xml:space="preserve">MORARU DIMA SAUL ANDREI </t>
  </si>
  <si>
    <t>MORARU MARTA FRANCESCA</t>
  </si>
  <si>
    <t>MUNTEANU C. RĂZVAN-CONSTANTIN</t>
  </si>
  <si>
    <t>NENECI ADRIAN</t>
  </si>
  <si>
    <t>ȘCOALA GIMNAZIALĂ ”ȘTEFAN CEL MARE” Zemeș</t>
  </si>
  <si>
    <t>NIŢĂ IOANA MIRUNA</t>
  </si>
  <si>
    <t>OLARU ALEX LAURENȚIU</t>
  </si>
  <si>
    <t>LICEUL TEHNOLOGIC RĂCHITOASA</t>
  </si>
  <si>
    <t>TUFESCU LOREDANA</t>
  </si>
  <si>
    <t>PĂDURARU SERGIOS NIKOLAS</t>
  </si>
  <si>
    <t>PĂDURARU THEODOR NICOLAE</t>
  </si>
  <si>
    <t>PĂRUȘ LUMINIȚA-IULIANA</t>
  </si>
  <si>
    <t>PĂTLĂGICĂ NOEMI</t>
  </si>
  <si>
    <t>PAVEL IUSTINIANA</t>
  </si>
  <si>
    <t>PITICA L. DIANA</t>
  </si>
  <si>
    <t>POLCOVNICU ALEXANDRA</t>
  </si>
  <si>
    <t>POPOVICI ALEXANDRA CĂTĂLINA</t>
  </si>
  <si>
    <t>POPOVICI M. RALUCA ANTONIA</t>
  </si>
  <si>
    <t>PUIU ALIN</t>
  </si>
  <si>
    <t>PUIU ANDREI PETRIȘOR</t>
  </si>
  <si>
    <t>PURCARU ADRIANA</t>
  </si>
  <si>
    <t>RAGEA FLORIN</t>
  </si>
  <si>
    <t>RENȚA ȘTEFANIA ANDREEA</t>
  </si>
  <si>
    <t>ROMAN I. RUXANDRA-MARIA</t>
  </si>
  <si>
    <t>ȘOȘA MARIA ALEXANDRA</t>
  </si>
  <si>
    <t>SPULBER LAURA ANDREEA</t>
  </si>
  <si>
    <t>STAN DRAGOȘ ȘTEFAN</t>
  </si>
  <si>
    <t>STUPU ANDREI OVIDIU</t>
  </si>
  <si>
    <t>TATARU IOANA</t>
  </si>
  <si>
    <t>TĂTARU OVIDIU FABIAN</t>
  </si>
  <si>
    <t>TIMARU STEFANIA</t>
  </si>
  <si>
    <t>TOIA BIANCA-ELENA</t>
  </si>
  <si>
    <t>TOŞA ANDREEA – ELENA</t>
  </si>
  <si>
    <t>VASLUIANU RAUL</t>
  </si>
  <si>
    <t>PREMII ŞI MENŢIUNI</t>
  </si>
  <si>
    <t>PREMIUL I</t>
  </si>
  <si>
    <t>PREMIUL II</t>
  </si>
  <si>
    <t>PREMIUL III</t>
  </si>
  <si>
    <t>MENŢIUNE</t>
  </si>
  <si>
    <t>CALIFICAT ETAPA NAŢIONALĂ</t>
  </si>
  <si>
    <t>CALIFICAT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</si>
</sst>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2" xfId="0" applyFont="1" applyBorder="1" applyAlignment="1"/>
    <xf numFmtId="0" fontId="5" fillId="0" borderId="1" xfId="0" applyFont="1" applyFill="1" applyBorder="1" applyAlignment="1"/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2" fontId="11" fillId="0" borderId="1" xfId="0" applyNumberFormat="1" applyFont="1" applyBorder="1"/>
    <xf numFmtId="2" fontId="12" fillId="0" borderId="1" xfId="0" applyNumberFormat="1" applyFont="1" applyBorder="1"/>
    <xf numFmtId="0" fontId="10" fillId="0" borderId="0" xfId="0" applyFont="1"/>
    <xf numFmtId="0" fontId="8" fillId="0" borderId="0" xfId="0" applyFont="1" applyFill="1" applyBorder="1" applyAlignme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left"/>
    </xf>
    <xf numFmtId="0" fontId="5" fillId="0" borderId="0" xfId="0" applyFont="1" applyAlignment="1"/>
    <xf numFmtId="2" fontId="12" fillId="0" borderId="1" xfId="0" applyNumberFormat="1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7" fillId="0" borderId="1" xfId="0" applyFont="1" applyBorder="1" applyAlignment="1"/>
    <xf numFmtId="0" fontId="5" fillId="0" borderId="2" xfId="0" applyFont="1" applyBorder="1" applyAlignment="1">
      <alignment wrapText="1"/>
    </xf>
    <xf numFmtId="0" fontId="4" fillId="0" borderId="0" xfId="0" applyFont="1" applyAlignment="1"/>
    <xf numFmtId="2" fontId="14" fillId="0" borderId="1" xfId="0" applyNumberFormat="1" applyFont="1" applyBorder="1" applyAlignment="1"/>
    <xf numFmtId="0" fontId="5" fillId="0" borderId="3" xfId="0" applyFont="1" applyBorder="1" applyAlignment="1"/>
    <xf numFmtId="0" fontId="5" fillId="0" borderId="2" xfId="0" applyFont="1" applyFill="1" applyBorder="1" applyAlignment="1"/>
    <xf numFmtId="0" fontId="5" fillId="0" borderId="4" xfId="0" applyFont="1" applyBorder="1" applyAlignment="1"/>
    <xf numFmtId="0" fontId="15" fillId="0" borderId="0" xfId="0" applyFont="1"/>
    <xf numFmtId="0" fontId="8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/>
    <xf numFmtId="0" fontId="5" fillId="0" borderId="0" xfId="0" applyFont="1" applyAlignment="1">
      <alignment wrapText="1"/>
    </xf>
    <xf numFmtId="2" fontId="12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3"/>
  <sheetViews>
    <sheetView workbookViewId="0">
      <selection activeCell="D5" sqref="D5"/>
    </sheetView>
  </sheetViews>
  <sheetFormatPr defaultRowHeight="15" x14ac:dyDescent="0.25"/>
  <cols>
    <col min="1" max="1" width="4.28515625" customWidth="1"/>
    <col min="2" max="2" width="34.42578125" customWidth="1"/>
    <col min="3" max="3" width="44.140625" customWidth="1"/>
    <col min="4" max="4" width="8.42578125" customWidth="1"/>
    <col min="5" max="5" width="27.42578125" customWidth="1"/>
    <col min="6" max="6" width="8.28515625" customWidth="1"/>
    <col min="7" max="7" width="8" customWidth="1"/>
    <col min="8" max="8" width="8.140625" customWidth="1"/>
    <col min="9" max="9" width="8.28515625" customWidth="1"/>
    <col min="10" max="10" width="11.5703125" customWidth="1"/>
    <col min="11" max="11" width="12.5703125" customWidth="1"/>
    <col min="12" max="12" width="14.5703125" customWidth="1"/>
  </cols>
  <sheetData>
    <row r="2" spans="1:12" x14ac:dyDescent="0.25">
      <c r="A2" t="s">
        <v>0</v>
      </c>
    </row>
    <row r="3" spans="1:12" x14ac:dyDescent="0.25">
      <c r="A3" t="s">
        <v>1</v>
      </c>
    </row>
    <row r="4" spans="1:12" x14ac:dyDescent="0.25">
      <c r="A4" s="4" t="s">
        <v>8</v>
      </c>
      <c r="B4" s="4"/>
    </row>
    <row r="5" spans="1:12" x14ac:dyDescent="0.25">
      <c r="A5" s="4" t="s">
        <v>9</v>
      </c>
      <c r="B5" s="4"/>
    </row>
    <row r="6" spans="1:12" x14ac:dyDescent="0.25">
      <c r="C6" s="2"/>
      <c r="E6" s="2"/>
      <c r="F6" s="2"/>
    </row>
    <row r="7" spans="1:12" ht="18.75" x14ac:dyDescent="0.3">
      <c r="C7" s="26" t="s">
        <v>372</v>
      </c>
      <c r="D7" s="2"/>
      <c r="E7" s="2"/>
      <c r="F7" s="2"/>
    </row>
    <row r="8" spans="1:12" x14ac:dyDescent="0.25">
      <c r="A8" s="2" t="s">
        <v>6</v>
      </c>
    </row>
    <row r="10" spans="1:12" ht="45.75" customHeight="1" x14ac:dyDescent="0.25">
      <c r="A10" s="1" t="s">
        <v>2</v>
      </c>
      <c r="B10" s="12" t="s">
        <v>3</v>
      </c>
      <c r="C10" s="12" t="s">
        <v>5</v>
      </c>
      <c r="D10" s="12" t="s">
        <v>4</v>
      </c>
      <c r="E10" s="12" t="s">
        <v>7</v>
      </c>
      <c r="F10" s="20" t="s">
        <v>131</v>
      </c>
      <c r="G10" s="20" t="s">
        <v>132</v>
      </c>
      <c r="H10" s="20" t="s">
        <v>133</v>
      </c>
      <c r="I10" s="20" t="s">
        <v>134</v>
      </c>
      <c r="J10" s="21" t="s">
        <v>135</v>
      </c>
      <c r="K10" s="21" t="s">
        <v>372</v>
      </c>
      <c r="L10" s="21" t="s">
        <v>377</v>
      </c>
    </row>
    <row r="11" spans="1:12" ht="15.95" customHeight="1" x14ac:dyDescent="0.3">
      <c r="A11" s="6">
        <v>1</v>
      </c>
      <c r="B11" s="16" t="s">
        <v>100</v>
      </c>
      <c r="C11" s="13" t="s">
        <v>98</v>
      </c>
      <c r="D11" s="8" t="s">
        <v>18</v>
      </c>
      <c r="E11" s="13" t="s">
        <v>99</v>
      </c>
      <c r="F11" s="23">
        <v>1</v>
      </c>
      <c r="G11" s="23">
        <v>7</v>
      </c>
      <c r="H11" s="23">
        <v>0</v>
      </c>
      <c r="I11" s="23">
        <v>7</v>
      </c>
      <c r="J11" s="22">
        <f t="shared" ref="J11:J42" si="0">SUM(F11:I11)</f>
        <v>15</v>
      </c>
      <c r="K11" s="1" t="s">
        <v>373</v>
      </c>
      <c r="L11" s="1" t="s">
        <v>378</v>
      </c>
    </row>
    <row r="12" spans="1:12" ht="15.95" customHeight="1" x14ac:dyDescent="0.3">
      <c r="A12" s="6">
        <v>2</v>
      </c>
      <c r="B12" s="12" t="s">
        <v>37</v>
      </c>
      <c r="C12" s="9" t="s">
        <v>38</v>
      </c>
      <c r="D12" s="8" t="s">
        <v>18</v>
      </c>
      <c r="E12" s="9" t="s">
        <v>39</v>
      </c>
      <c r="F12" s="23">
        <v>1</v>
      </c>
      <c r="G12" s="23">
        <v>4</v>
      </c>
      <c r="H12" s="23">
        <v>3</v>
      </c>
      <c r="I12" s="23">
        <v>7</v>
      </c>
      <c r="J12" s="22">
        <f t="shared" si="0"/>
        <v>15</v>
      </c>
      <c r="K12" s="1" t="s">
        <v>373</v>
      </c>
    </row>
    <row r="13" spans="1:12" ht="15.95" customHeight="1" x14ac:dyDescent="0.3">
      <c r="A13" s="6">
        <v>3</v>
      </c>
      <c r="B13" s="13" t="s">
        <v>57</v>
      </c>
      <c r="C13" s="13" t="s">
        <v>58</v>
      </c>
      <c r="D13" s="8" t="s">
        <v>18</v>
      </c>
      <c r="E13" s="13" t="s">
        <v>59</v>
      </c>
      <c r="F13" s="23">
        <v>0</v>
      </c>
      <c r="G13" s="23">
        <v>7</v>
      </c>
      <c r="H13" s="23">
        <v>1</v>
      </c>
      <c r="I13" s="23">
        <v>7</v>
      </c>
      <c r="J13" s="22">
        <f t="shared" si="0"/>
        <v>15</v>
      </c>
      <c r="K13" s="1" t="s">
        <v>373</v>
      </c>
    </row>
    <row r="14" spans="1:12" ht="15.95" customHeight="1" x14ac:dyDescent="0.3">
      <c r="A14" s="6">
        <v>4</v>
      </c>
      <c r="B14" s="19" t="s">
        <v>48</v>
      </c>
      <c r="C14" s="19" t="s">
        <v>45</v>
      </c>
      <c r="D14" s="8" t="s">
        <v>18</v>
      </c>
      <c r="E14" s="13" t="s">
        <v>46</v>
      </c>
      <c r="F14" s="23">
        <v>0</v>
      </c>
      <c r="G14" s="23">
        <v>2</v>
      </c>
      <c r="H14" s="23">
        <v>1</v>
      </c>
      <c r="I14" s="23">
        <v>7</v>
      </c>
      <c r="J14" s="22">
        <f t="shared" si="0"/>
        <v>10</v>
      </c>
      <c r="K14" s="1" t="s">
        <v>374</v>
      </c>
    </row>
    <row r="15" spans="1:12" ht="15.95" customHeight="1" x14ac:dyDescent="0.3">
      <c r="A15" s="6">
        <v>5</v>
      </c>
      <c r="B15" s="10" t="s">
        <v>103</v>
      </c>
      <c r="C15" s="17" t="s">
        <v>116</v>
      </c>
      <c r="D15" s="8" t="s">
        <v>18</v>
      </c>
      <c r="E15" s="18" t="s">
        <v>122</v>
      </c>
      <c r="F15" s="23">
        <v>0</v>
      </c>
      <c r="G15" s="23">
        <v>7</v>
      </c>
      <c r="H15" s="23">
        <v>0</v>
      </c>
      <c r="I15" s="23">
        <v>2</v>
      </c>
      <c r="J15" s="22">
        <f t="shared" si="0"/>
        <v>9</v>
      </c>
      <c r="K15" s="1" t="s">
        <v>375</v>
      </c>
    </row>
    <row r="16" spans="1:12" ht="15.95" customHeight="1" x14ac:dyDescent="0.3">
      <c r="A16" s="6">
        <v>6</v>
      </c>
      <c r="B16" s="7" t="s">
        <v>127</v>
      </c>
      <c r="C16" s="7" t="s">
        <v>111</v>
      </c>
      <c r="D16" s="8" t="s">
        <v>18</v>
      </c>
      <c r="E16" s="7" t="s">
        <v>112</v>
      </c>
      <c r="F16" s="23">
        <v>0</v>
      </c>
      <c r="G16" s="23">
        <v>3</v>
      </c>
      <c r="H16" s="23">
        <v>2</v>
      </c>
      <c r="I16" s="23">
        <v>3</v>
      </c>
      <c r="J16" s="22">
        <f t="shared" si="0"/>
        <v>8</v>
      </c>
      <c r="K16" s="1" t="s">
        <v>376</v>
      </c>
    </row>
    <row r="17" spans="1:11" ht="15.95" customHeight="1" x14ac:dyDescent="0.3">
      <c r="A17" s="6">
        <v>7</v>
      </c>
      <c r="B17" s="13" t="s">
        <v>10</v>
      </c>
      <c r="C17" s="13" t="s">
        <v>11</v>
      </c>
      <c r="D17" s="8" t="s">
        <v>18</v>
      </c>
      <c r="E17" s="13" t="s">
        <v>12</v>
      </c>
      <c r="F17" s="23">
        <v>0</v>
      </c>
      <c r="G17" s="23">
        <v>0</v>
      </c>
      <c r="H17" s="23">
        <v>1</v>
      </c>
      <c r="I17" s="23">
        <v>7</v>
      </c>
      <c r="J17" s="22">
        <f t="shared" si="0"/>
        <v>8</v>
      </c>
      <c r="K17" s="1" t="s">
        <v>376</v>
      </c>
    </row>
    <row r="18" spans="1:11" ht="15.95" customHeight="1" x14ac:dyDescent="0.3">
      <c r="A18" s="6">
        <v>8</v>
      </c>
      <c r="B18" s="13" t="s">
        <v>54</v>
      </c>
      <c r="C18" s="13" t="s">
        <v>55</v>
      </c>
      <c r="D18" s="8" t="s">
        <v>18</v>
      </c>
      <c r="E18" s="13" t="s">
        <v>56</v>
      </c>
      <c r="F18" s="23">
        <v>0</v>
      </c>
      <c r="G18" s="23">
        <v>3</v>
      </c>
      <c r="H18" s="23">
        <v>1</v>
      </c>
      <c r="I18" s="23">
        <v>3</v>
      </c>
      <c r="J18" s="22">
        <f t="shared" si="0"/>
        <v>7</v>
      </c>
      <c r="K18" s="1" t="s">
        <v>376</v>
      </c>
    </row>
    <row r="19" spans="1:11" ht="15.95" customHeight="1" x14ac:dyDescent="0.3">
      <c r="A19" s="6">
        <v>9</v>
      </c>
      <c r="B19" s="13" t="s">
        <v>34</v>
      </c>
      <c r="C19" s="13" t="s">
        <v>33</v>
      </c>
      <c r="D19" s="8" t="s">
        <v>18</v>
      </c>
      <c r="E19" s="13" t="s">
        <v>35</v>
      </c>
      <c r="F19" s="23">
        <v>1</v>
      </c>
      <c r="G19" s="23">
        <v>0</v>
      </c>
      <c r="H19" s="23">
        <v>2</v>
      </c>
      <c r="I19" s="23">
        <v>4</v>
      </c>
      <c r="J19" s="22">
        <f t="shared" si="0"/>
        <v>7</v>
      </c>
      <c r="K19" s="1" t="s">
        <v>376</v>
      </c>
    </row>
    <row r="20" spans="1:11" ht="15.95" customHeight="1" x14ac:dyDescent="0.3">
      <c r="A20" s="6">
        <v>10</v>
      </c>
      <c r="B20" s="13" t="s">
        <v>29</v>
      </c>
      <c r="C20" s="13" t="s">
        <v>25</v>
      </c>
      <c r="D20" s="8" t="s">
        <v>18</v>
      </c>
      <c r="E20" s="13" t="s">
        <v>26</v>
      </c>
      <c r="F20" s="23">
        <v>0</v>
      </c>
      <c r="G20" s="23">
        <v>0</v>
      </c>
      <c r="H20" s="23">
        <v>0</v>
      </c>
      <c r="I20" s="23">
        <v>7</v>
      </c>
      <c r="J20" s="22">
        <f t="shared" si="0"/>
        <v>7</v>
      </c>
      <c r="K20" s="1" t="s">
        <v>376</v>
      </c>
    </row>
    <row r="21" spans="1:11" ht="15.95" customHeight="1" x14ac:dyDescent="0.3">
      <c r="A21" s="6">
        <v>11</v>
      </c>
      <c r="B21" s="13" t="s">
        <v>24</v>
      </c>
      <c r="C21" s="13" t="s">
        <v>25</v>
      </c>
      <c r="D21" s="8" t="s">
        <v>18</v>
      </c>
      <c r="E21" s="13" t="s">
        <v>26</v>
      </c>
      <c r="F21" s="24">
        <v>0</v>
      </c>
      <c r="G21" s="23">
        <v>2</v>
      </c>
      <c r="H21" s="23">
        <v>1</v>
      </c>
      <c r="I21" s="23">
        <v>3</v>
      </c>
      <c r="J21" s="22">
        <f t="shared" si="0"/>
        <v>6</v>
      </c>
    </row>
    <row r="22" spans="1:11" ht="15.95" customHeight="1" x14ac:dyDescent="0.3">
      <c r="A22" s="6">
        <v>12</v>
      </c>
      <c r="B22" s="13" t="s">
        <v>79</v>
      </c>
      <c r="C22" s="13" t="s">
        <v>77</v>
      </c>
      <c r="D22" s="8" t="s">
        <v>18</v>
      </c>
      <c r="E22" s="13" t="s">
        <v>80</v>
      </c>
      <c r="F22" s="23">
        <v>0</v>
      </c>
      <c r="G22" s="23">
        <v>2</v>
      </c>
      <c r="H22" s="23">
        <v>1</v>
      </c>
      <c r="I22" s="23">
        <v>3</v>
      </c>
      <c r="J22" s="22">
        <f t="shared" si="0"/>
        <v>6</v>
      </c>
    </row>
    <row r="23" spans="1:11" ht="15.95" customHeight="1" x14ac:dyDescent="0.3">
      <c r="A23" s="6">
        <v>13</v>
      </c>
      <c r="B23" s="13" t="s">
        <v>105</v>
      </c>
      <c r="C23" s="12" t="s">
        <v>106</v>
      </c>
      <c r="D23" s="8" t="s">
        <v>18</v>
      </c>
      <c r="E23" s="13" t="s">
        <v>107</v>
      </c>
      <c r="F23" s="23">
        <v>0</v>
      </c>
      <c r="G23" s="23">
        <v>3</v>
      </c>
      <c r="H23" s="23">
        <v>1</v>
      </c>
      <c r="I23" s="23">
        <v>2</v>
      </c>
      <c r="J23" s="22">
        <f t="shared" si="0"/>
        <v>6</v>
      </c>
    </row>
    <row r="24" spans="1:11" ht="15.95" customHeight="1" x14ac:dyDescent="0.3">
      <c r="A24" s="6">
        <v>14</v>
      </c>
      <c r="B24" s="10" t="s">
        <v>104</v>
      </c>
      <c r="C24" s="17" t="s">
        <v>117</v>
      </c>
      <c r="D24" s="8" t="s">
        <v>18</v>
      </c>
      <c r="E24" s="18" t="s">
        <v>118</v>
      </c>
      <c r="F24" s="23">
        <v>1</v>
      </c>
      <c r="G24" s="23">
        <v>1</v>
      </c>
      <c r="H24" s="23">
        <v>1</v>
      </c>
      <c r="I24" s="23">
        <v>3</v>
      </c>
      <c r="J24" s="22">
        <f t="shared" si="0"/>
        <v>6</v>
      </c>
    </row>
    <row r="25" spans="1:11" ht="15.95" customHeight="1" x14ac:dyDescent="0.3">
      <c r="A25" s="6">
        <v>15</v>
      </c>
      <c r="B25" s="13" t="s">
        <v>81</v>
      </c>
      <c r="C25" s="13" t="s">
        <v>77</v>
      </c>
      <c r="D25" s="8" t="s">
        <v>18</v>
      </c>
      <c r="E25" s="13" t="s">
        <v>80</v>
      </c>
      <c r="F25" s="23">
        <v>0</v>
      </c>
      <c r="G25" s="23">
        <v>1</v>
      </c>
      <c r="H25" s="23">
        <v>2</v>
      </c>
      <c r="I25" s="23">
        <v>3</v>
      </c>
      <c r="J25" s="22">
        <f t="shared" si="0"/>
        <v>6</v>
      </c>
    </row>
    <row r="26" spans="1:11" ht="15.95" customHeight="1" x14ac:dyDescent="0.3">
      <c r="A26" s="6">
        <v>16</v>
      </c>
      <c r="B26" s="13" t="s">
        <v>50</v>
      </c>
      <c r="C26" s="13" t="s">
        <v>51</v>
      </c>
      <c r="D26" s="8" t="s">
        <v>18</v>
      </c>
      <c r="E26" s="13" t="s">
        <v>52</v>
      </c>
      <c r="F26" s="23">
        <v>0</v>
      </c>
      <c r="G26" s="23">
        <v>3</v>
      </c>
      <c r="H26" s="23">
        <v>1</v>
      </c>
      <c r="I26" s="23">
        <v>2</v>
      </c>
      <c r="J26" s="22">
        <f t="shared" si="0"/>
        <v>6</v>
      </c>
      <c r="K26" s="3"/>
    </row>
    <row r="27" spans="1:11" ht="15.95" customHeight="1" x14ac:dyDescent="0.3">
      <c r="A27" s="6">
        <v>17</v>
      </c>
      <c r="B27" s="7" t="s">
        <v>113</v>
      </c>
      <c r="C27" s="7" t="s">
        <v>111</v>
      </c>
      <c r="D27" s="8" t="s">
        <v>18</v>
      </c>
      <c r="E27" s="7" t="s">
        <v>112</v>
      </c>
      <c r="F27" s="23">
        <v>0</v>
      </c>
      <c r="G27" s="23">
        <v>1</v>
      </c>
      <c r="H27" s="23">
        <v>1</v>
      </c>
      <c r="I27" s="23">
        <v>3</v>
      </c>
      <c r="J27" s="22">
        <f t="shared" si="0"/>
        <v>5</v>
      </c>
      <c r="K27" s="3"/>
    </row>
    <row r="28" spans="1:11" ht="15.95" customHeight="1" x14ac:dyDescent="0.3">
      <c r="A28" s="6">
        <v>18</v>
      </c>
      <c r="B28" s="13" t="s">
        <v>139</v>
      </c>
      <c r="C28" s="13" t="s">
        <v>67</v>
      </c>
      <c r="D28" s="8" t="s">
        <v>18</v>
      </c>
      <c r="E28" s="13" t="s">
        <v>68</v>
      </c>
      <c r="F28" s="23">
        <v>0</v>
      </c>
      <c r="G28" s="23">
        <v>0</v>
      </c>
      <c r="H28" s="23">
        <v>3</v>
      </c>
      <c r="I28" s="23">
        <v>2</v>
      </c>
      <c r="J28" s="22">
        <f t="shared" si="0"/>
        <v>5</v>
      </c>
      <c r="K28" s="3"/>
    </row>
    <row r="29" spans="1:11" ht="15.95" customHeight="1" x14ac:dyDescent="0.3">
      <c r="A29" s="6">
        <v>19</v>
      </c>
      <c r="B29" s="13" t="s">
        <v>27</v>
      </c>
      <c r="C29" s="13" t="s">
        <v>25</v>
      </c>
      <c r="D29" s="8" t="s">
        <v>18</v>
      </c>
      <c r="E29" s="13" t="s">
        <v>26</v>
      </c>
      <c r="F29" s="23">
        <v>0</v>
      </c>
      <c r="G29" s="23">
        <v>0</v>
      </c>
      <c r="H29" s="23">
        <v>2</v>
      </c>
      <c r="I29" s="23">
        <v>3</v>
      </c>
      <c r="J29" s="22">
        <f t="shared" si="0"/>
        <v>5</v>
      </c>
      <c r="K29" s="3"/>
    </row>
    <row r="30" spans="1:11" ht="15.95" customHeight="1" x14ac:dyDescent="0.3">
      <c r="A30" s="6">
        <v>20</v>
      </c>
      <c r="B30" s="36" t="s">
        <v>40</v>
      </c>
      <c r="C30" s="9" t="s">
        <v>38</v>
      </c>
      <c r="D30" s="8" t="s">
        <v>18</v>
      </c>
      <c r="E30" s="9" t="s">
        <v>41</v>
      </c>
      <c r="F30" s="23">
        <v>1</v>
      </c>
      <c r="G30" s="23">
        <v>0</v>
      </c>
      <c r="H30" s="23">
        <v>2</v>
      </c>
      <c r="I30" s="23">
        <v>2</v>
      </c>
      <c r="J30" s="22">
        <f t="shared" si="0"/>
        <v>5</v>
      </c>
      <c r="K30" s="3"/>
    </row>
    <row r="31" spans="1:11" ht="15.95" customHeight="1" x14ac:dyDescent="0.3">
      <c r="A31" s="6">
        <v>21</v>
      </c>
      <c r="B31" s="15" t="s">
        <v>124</v>
      </c>
      <c r="C31" s="13" t="s">
        <v>115</v>
      </c>
      <c r="D31" s="8" t="s">
        <v>18</v>
      </c>
      <c r="E31" s="13" t="s">
        <v>120</v>
      </c>
      <c r="F31" s="23">
        <v>0</v>
      </c>
      <c r="G31" s="23">
        <v>1</v>
      </c>
      <c r="H31" s="23">
        <v>2</v>
      </c>
      <c r="I31" s="23">
        <v>2</v>
      </c>
      <c r="J31" s="22">
        <f t="shared" si="0"/>
        <v>5</v>
      </c>
      <c r="K31" s="3"/>
    </row>
    <row r="32" spans="1:11" ht="15.95" customHeight="1" x14ac:dyDescent="0.3">
      <c r="A32" s="6">
        <v>22</v>
      </c>
      <c r="B32" s="11" t="s">
        <v>102</v>
      </c>
      <c r="C32" s="17" t="s">
        <v>116</v>
      </c>
      <c r="D32" s="8" t="s">
        <v>18</v>
      </c>
      <c r="E32" s="18" t="s">
        <v>122</v>
      </c>
      <c r="F32" s="25">
        <v>0</v>
      </c>
      <c r="G32" s="25">
        <v>0</v>
      </c>
      <c r="H32" s="25">
        <v>2</v>
      </c>
      <c r="I32" s="25">
        <v>3</v>
      </c>
      <c r="J32" s="22">
        <f t="shared" si="0"/>
        <v>5</v>
      </c>
      <c r="K32" s="3"/>
    </row>
    <row r="33" spans="1:11" ht="15.95" customHeight="1" x14ac:dyDescent="0.3">
      <c r="A33" s="6">
        <v>23</v>
      </c>
      <c r="B33" s="13" t="s">
        <v>97</v>
      </c>
      <c r="C33" s="13" t="s">
        <v>98</v>
      </c>
      <c r="D33" s="8" t="s">
        <v>18</v>
      </c>
      <c r="E33" s="13" t="s">
        <v>99</v>
      </c>
      <c r="F33" s="23">
        <v>0</v>
      </c>
      <c r="G33" s="23">
        <v>1</v>
      </c>
      <c r="H33" s="23">
        <v>1</v>
      </c>
      <c r="I33" s="23">
        <v>3</v>
      </c>
      <c r="J33" s="22">
        <f t="shared" si="0"/>
        <v>5</v>
      </c>
      <c r="K33" s="3"/>
    </row>
    <row r="34" spans="1:11" ht="15.95" customHeight="1" x14ac:dyDescent="0.3">
      <c r="A34" s="6">
        <v>24</v>
      </c>
      <c r="B34" s="13" t="s">
        <v>83</v>
      </c>
      <c r="C34" s="13" t="s">
        <v>130</v>
      </c>
      <c r="D34" s="8" t="s">
        <v>18</v>
      </c>
      <c r="E34" s="13" t="s">
        <v>82</v>
      </c>
      <c r="F34" s="23">
        <v>0</v>
      </c>
      <c r="G34" s="23">
        <v>1</v>
      </c>
      <c r="H34" s="23">
        <v>2</v>
      </c>
      <c r="I34" s="23">
        <v>2</v>
      </c>
      <c r="J34" s="22">
        <f t="shared" si="0"/>
        <v>5</v>
      </c>
    </row>
    <row r="35" spans="1:11" ht="15.95" customHeight="1" x14ac:dyDescent="0.3">
      <c r="A35" s="6">
        <v>25</v>
      </c>
      <c r="B35" s="14" t="s">
        <v>42</v>
      </c>
      <c r="C35" s="9" t="s">
        <v>38</v>
      </c>
      <c r="D35" s="8" t="s">
        <v>18</v>
      </c>
      <c r="E35" s="9" t="s">
        <v>43</v>
      </c>
      <c r="F35" s="23">
        <v>0</v>
      </c>
      <c r="G35" s="23">
        <v>1</v>
      </c>
      <c r="H35" s="23">
        <v>0</v>
      </c>
      <c r="I35" s="23">
        <v>3</v>
      </c>
      <c r="J35" s="22">
        <f t="shared" si="0"/>
        <v>4</v>
      </c>
    </row>
    <row r="36" spans="1:11" ht="15.95" customHeight="1" x14ac:dyDescent="0.3">
      <c r="A36" s="6">
        <v>26</v>
      </c>
      <c r="B36" s="13" t="s">
        <v>47</v>
      </c>
      <c r="C36" s="13" t="s">
        <v>45</v>
      </c>
      <c r="D36" s="8" t="s">
        <v>18</v>
      </c>
      <c r="E36" s="13" t="s">
        <v>46</v>
      </c>
      <c r="F36" s="23">
        <v>0</v>
      </c>
      <c r="G36" s="23">
        <v>0</v>
      </c>
      <c r="H36" s="23">
        <v>0</v>
      </c>
      <c r="I36" s="23">
        <v>4</v>
      </c>
      <c r="J36" s="22">
        <f t="shared" si="0"/>
        <v>4</v>
      </c>
    </row>
    <row r="37" spans="1:11" s="5" customFormat="1" ht="15.95" customHeight="1" x14ac:dyDescent="0.3">
      <c r="A37" s="6">
        <v>27</v>
      </c>
      <c r="B37" s="13" t="s">
        <v>23</v>
      </c>
      <c r="C37" s="13" t="s">
        <v>21</v>
      </c>
      <c r="D37" s="8" t="s">
        <v>18</v>
      </c>
      <c r="E37" s="13" t="s">
        <v>22</v>
      </c>
      <c r="F37" s="23">
        <v>1</v>
      </c>
      <c r="G37" s="23">
        <v>0</v>
      </c>
      <c r="H37" s="23">
        <v>0</v>
      </c>
      <c r="I37" s="23">
        <v>3</v>
      </c>
      <c r="J37" s="22">
        <f t="shared" si="0"/>
        <v>4</v>
      </c>
    </row>
    <row r="38" spans="1:11" s="5" customFormat="1" ht="15.95" customHeight="1" x14ac:dyDescent="0.3">
      <c r="A38" s="6">
        <v>28</v>
      </c>
      <c r="B38" s="10" t="s">
        <v>60</v>
      </c>
      <c r="C38" s="13" t="s">
        <v>61</v>
      </c>
      <c r="D38" s="8" t="s">
        <v>18</v>
      </c>
      <c r="E38" s="13" t="s">
        <v>62</v>
      </c>
      <c r="F38" s="23">
        <v>0</v>
      </c>
      <c r="G38" s="23">
        <v>1</v>
      </c>
      <c r="H38" s="23">
        <v>0</v>
      </c>
      <c r="I38" s="23">
        <v>3</v>
      </c>
      <c r="J38" s="22">
        <f t="shared" si="0"/>
        <v>4</v>
      </c>
    </row>
    <row r="39" spans="1:11" ht="15.95" customHeight="1" x14ac:dyDescent="0.3">
      <c r="A39" s="6">
        <v>29</v>
      </c>
      <c r="B39" s="13" t="s">
        <v>126</v>
      </c>
      <c r="C39" s="13" t="s">
        <v>115</v>
      </c>
      <c r="D39" s="8" t="s">
        <v>18</v>
      </c>
      <c r="E39" s="13" t="s">
        <v>114</v>
      </c>
      <c r="F39" s="23">
        <v>0</v>
      </c>
      <c r="G39" s="23">
        <v>1</v>
      </c>
      <c r="H39" s="23">
        <v>1</v>
      </c>
      <c r="I39" s="23">
        <v>2</v>
      </c>
      <c r="J39" s="22">
        <f t="shared" si="0"/>
        <v>4</v>
      </c>
    </row>
    <row r="40" spans="1:11" ht="15.95" customHeight="1" x14ac:dyDescent="0.3">
      <c r="A40" s="6">
        <v>30</v>
      </c>
      <c r="B40" s="13" t="s">
        <v>20</v>
      </c>
      <c r="C40" s="13" t="s">
        <v>123</v>
      </c>
      <c r="D40" s="8" t="s">
        <v>18</v>
      </c>
      <c r="E40" s="13" t="s">
        <v>19</v>
      </c>
      <c r="F40" s="23">
        <v>0</v>
      </c>
      <c r="G40" s="23">
        <v>1</v>
      </c>
      <c r="H40" s="23">
        <v>1</v>
      </c>
      <c r="I40" s="23">
        <v>2</v>
      </c>
      <c r="J40" s="22">
        <f t="shared" si="0"/>
        <v>4</v>
      </c>
    </row>
    <row r="41" spans="1:11" ht="15.95" customHeight="1" x14ac:dyDescent="0.3">
      <c r="A41" s="6">
        <v>31</v>
      </c>
      <c r="B41" s="13" t="s">
        <v>94</v>
      </c>
      <c r="C41" s="13" t="s">
        <v>95</v>
      </c>
      <c r="D41" s="8" t="s">
        <v>18</v>
      </c>
      <c r="E41" s="13" t="s">
        <v>96</v>
      </c>
      <c r="F41" s="23">
        <v>0</v>
      </c>
      <c r="G41" s="23">
        <v>0</v>
      </c>
      <c r="H41" s="23">
        <v>0</v>
      </c>
      <c r="I41" s="23">
        <v>3</v>
      </c>
      <c r="J41" s="22">
        <f t="shared" si="0"/>
        <v>3</v>
      </c>
    </row>
    <row r="42" spans="1:11" ht="15.95" customHeight="1" x14ac:dyDescent="0.3">
      <c r="A42" s="6">
        <v>32</v>
      </c>
      <c r="B42" s="13" t="s">
        <v>69</v>
      </c>
      <c r="C42" s="13" t="s">
        <v>67</v>
      </c>
      <c r="D42" s="8" t="s">
        <v>18</v>
      </c>
      <c r="E42" s="13" t="s">
        <v>68</v>
      </c>
      <c r="F42" s="23">
        <v>0</v>
      </c>
      <c r="G42" s="23">
        <v>0</v>
      </c>
      <c r="H42" s="23">
        <v>0</v>
      </c>
      <c r="I42" s="23">
        <v>3</v>
      </c>
      <c r="J42" s="22">
        <f t="shared" si="0"/>
        <v>3</v>
      </c>
    </row>
    <row r="43" spans="1:11" ht="15.95" customHeight="1" x14ac:dyDescent="0.3">
      <c r="A43" s="6">
        <v>33</v>
      </c>
      <c r="B43" s="13" t="s">
        <v>76</v>
      </c>
      <c r="C43" s="13" t="s">
        <v>77</v>
      </c>
      <c r="D43" s="8" t="s">
        <v>18</v>
      </c>
      <c r="E43" s="13" t="s">
        <v>78</v>
      </c>
      <c r="F43" s="23">
        <v>0</v>
      </c>
      <c r="G43" s="23">
        <v>1</v>
      </c>
      <c r="H43" s="23">
        <v>0</v>
      </c>
      <c r="I43" s="23">
        <v>2</v>
      </c>
      <c r="J43" s="22">
        <f t="shared" ref="J43:J74" si="1">SUM(F43:I43)</f>
        <v>3</v>
      </c>
    </row>
    <row r="44" spans="1:11" ht="15.95" customHeight="1" x14ac:dyDescent="0.3">
      <c r="A44" s="6">
        <v>34</v>
      </c>
      <c r="B44" s="13" t="s">
        <v>30</v>
      </c>
      <c r="C44" s="13" t="s">
        <v>31</v>
      </c>
      <c r="D44" s="8" t="s">
        <v>18</v>
      </c>
      <c r="E44" s="13" t="s">
        <v>32</v>
      </c>
      <c r="F44" s="23">
        <v>0</v>
      </c>
      <c r="G44" s="23">
        <v>0</v>
      </c>
      <c r="H44" s="23">
        <v>1</v>
      </c>
      <c r="I44" s="23">
        <v>2</v>
      </c>
      <c r="J44" s="22">
        <f t="shared" si="1"/>
        <v>3</v>
      </c>
    </row>
    <row r="45" spans="1:11" ht="15.95" customHeight="1" x14ac:dyDescent="0.3">
      <c r="A45" s="6">
        <v>35</v>
      </c>
      <c r="B45" s="13" t="s">
        <v>140</v>
      </c>
      <c r="C45" s="13" t="s">
        <v>70</v>
      </c>
      <c r="D45" s="8" t="s">
        <v>18</v>
      </c>
      <c r="E45" s="13" t="s">
        <v>71</v>
      </c>
      <c r="F45" s="23">
        <v>0</v>
      </c>
      <c r="G45" s="23">
        <v>0</v>
      </c>
      <c r="H45" s="23">
        <v>0</v>
      </c>
      <c r="I45" s="23">
        <v>3</v>
      </c>
      <c r="J45" s="22">
        <f t="shared" si="1"/>
        <v>3</v>
      </c>
    </row>
    <row r="46" spans="1:11" ht="15.95" customHeight="1" x14ac:dyDescent="0.3">
      <c r="A46" s="6">
        <v>36</v>
      </c>
      <c r="B46" s="13" t="s">
        <v>141</v>
      </c>
      <c r="C46" s="13" t="s">
        <v>21</v>
      </c>
      <c r="D46" s="8" t="s">
        <v>18</v>
      </c>
      <c r="E46" s="13" t="s">
        <v>22</v>
      </c>
      <c r="F46" s="23">
        <v>1</v>
      </c>
      <c r="G46" s="23">
        <v>0</v>
      </c>
      <c r="H46" s="23">
        <v>0</v>
      </c>
      <c r="I46" s="23">
        <v>2</v>
      </c>
      <c r="J46" s="22">
        <f t="shared" si="1"/>
        <v>3</v>
      </c>
    </row>
    <row r="47" spans="1:11" ht="15.95" customHeight="1" x14ac:dyDescent="0.3">
      <c r="A47" s="6">
        <v>37</v>
      </c>
      <c r="B47" s="13" t="s">
        <v>13</v>
      </c>
      <c r="C47" s="13" t="s">
        <v>11</v>
      </c>
      <c r="D47" s="8" t="s">
        <v>18</v>
      </c>
      <c r="E47" s="13" t="s">
        <v>12</v>
      </c>
      <c r="F47" s="23">
        <v>0</v>
      </c>
      <c r="G47" s="23">
        <v>0</v>
      </c>
      <c r="H47" s="23">
        <v>0</v>
      </c>
      <c r="I47" s="23">
        <v>3</v>
      </c>
      <c r="J47" s="22">
        <f t="shared" si="1"/>
        <v>3</v>
      </c>
    </row>
    <row r="48" spans="1:11" ht="15.95" customHeight="1" x14ac:dyDescent="0.3">
      <c r="A48" s="6">
        <v>38</v>
      </c>
      <c r="B48" s="13" t="s">
        <v>17</v>
      </c>
      <c r="C48" s="13" t="s">
        <v>123</v>
      </c>
      <c r="D48" s="8" t="s">
        <v>18</v>
      </c>
      <c r="E48" s="13" t="s">
        <v>19</v>
      </c>
      <c r="F48" s="23">
        <v>0</v>
      </c>
      <c r="G48" s="23">
        <v>1</v>
      </c>
      <c r="H48" s="23">
        <v>0</v>
      </c>
      <c r="I48" s="23">
        <v>2</v>
      </c>
      <c r="J48" s="22">
        <f t="shared" si="1"/>
        <v>3</v>
      </c>
    </row>
    <row r="49" spans="1:10" ht="15.95" customHeight="1" x14ac:dyDescent="0.3">
      <c r="A49" s="6">
        <v>39</v>
      </c>
      <c r="B49" s="13" t="s">
        <v>108</v>
      </c>
      <c r="C49" s="12" t="s">
        <v>106</v>
      </c>
      <c r="D49" s="8" t="s">
        <v>18</v>
      </c>
      <c r="E49" s="13" t="s">
        <v>107</v>
      </c>
      <c r="F49" s="23">
        <v>0</v>
      </c>
      <c r="G49" s="23">
        <v>1</v>
      </c>
      <c r="H49" s="23">
        <v>0</v>
      </c>
      <c r="I49" s="23">
        <v>2</v>
      </c>
      <c r="J49" s="22">
        <f t="shared" si="1"/>
        <v>3</v>
      </c>
    </row>
    <row r="50" spans="1:10" ht="15.95" customHeight="1" x14ac:dyDescent="0.3">
      <c r="A50" s="6">
        <v>40</v>
      </c>
      <c r="B50" s="13" t="s">
        <v>28</v>
      </c>
      <c r="C50" s="13" t="s">
        <v>25</v>
      </c>
      <c r="D50" s="8" t="s">
        <v>18</v>
      </c>
      <c r="E50" s="13" t="s">
        <v>26</v>
      </c>
      <c r="F50" s="23">
        <v>0</v>
      </c>
      <c r="G50" s="23">
        <v>1</v>
      </c>
      <c r="H50" s="23">
        <v>0</v>
      </c>
      <c r="I50" s="23">
        <v>2</v>
      </c>
      <c r="J50" s="22">
        <f t="shared" si="1"/>
        <v>3</v>
      </c>
    </row>
    <row r="51" spans="1:10" ht="15.95" customHeight="1" x14ac:dyDescent="0.3">
      <c r="A51" s="6">
        <v>41</v>
      </c>
      <c r="B51" s="13" t="s">
        <v>14</v>
      </c>
      <c r="C51" s="13" t="s">
        <v>15</v>
      </c>
      <c r="D51" s="8" t="s">
        <v>18</v>
      </c>
      <c r="E51" s="13" t="s">
        <v>12</v>
      </c>
      <c r="F51" s="23">
        <v>0</v>
      </c>
      <c r="G51" s="23">
        <v>1</v>
      </c>
      <c r="H51" s="23">
        <v>0</v>
      </c>
      <c r="I51" s="23">
        <v>2</v>
      </c>
      <c r="J51" s="22">
        <f t="shared" si="1"/>
        <v>3</v>
      </c>
    </row>
    <row r="52" spans="1:10" ht="15.95" customHeight="1" x14ac:dyDescent="0.3">
      <c r="A52" s="6">
        <v>42</v>
      </c>
      <c r="B52" s="13" t="s">
        <v>109</v>
      </c>
      <c r="C52" s="12" t="s">
        <v>106</v>
      </c>
      <c r="D52" s="8" t="s">
        <v>18</v>
      </c>
      <c r="E52" s="13" t="s">
        <v>107</v>
      </c>
      <c r="F52" s="23">
        <v>0</v>
      </c>
      <c r="G52" s="23">
        <v>0</v>
      </c>
      <c r="H52" s="23">
        <v>1</v>
      </c>
      <c r="I52" s="23">
        <v>2</v>
      </c>
      <c r="J52" s="22">
        <f t="shared" si="1"/>
        <v>3</v>
      </c>
    </row>
    <row r="53" spans="1:10" ht="15.95" customHeight="1" x14ac:dyDescent="0.3">
      <c r="A53" s="6">
        <v>43</v>
      </c>
      <c r="B53" s="13" t="s">
        <v>73</v>
      </c>
      <c r="C53" s="13" t="s">
        <v>74</v>
      </c>
      <c r="D53" s="8" t="s">
        <v>18</v>
      </c>
      <c r="E53" s="13" t="s">
        <v>75</v>
      </c>
      <c r="F53" s="23">
        <v>0</v>
      </c>
      <c r="G53" s="23">
        <v>0</v>
      </c>
      <c r="H53" s="23">
        <v>1</v>
      </c>
      <c r="I53" s="23">
        <v>2</v>
      </c>
      <c r="J53" s="22">
        <f t="shared" si="1"/>
        <v>3</v>
      </c>
    </row>
    <row r="54" spans="1:10" ht="15.95" customHeight="1" x14ac:dyDescent="0.3">
      <c r="A54" s="6">
        <v>44</v>
      </c>
      <c r="B54" s="13" t="s">
        <v>89</v>
      </c>
      <c r="C54" s="13" t="s">
        <v>90</v>
      </c>
      <c r="D54" s="8" t="s">
        <v>18</v>
      </c>
      <c r="E54" s="12" t="s">
        <v>91</v>
      </c>
      <c r="F54" s="23">
        <v>0</v>
      </c>
      <c r="G54" s="23">
        <v>0</v>
      </c>
      <c r="H54" s="23">
        <v>0</v>
      </c>
      <c r="I54" s="23">
        <v>3</v>
      </c>
      <c r="J54" s="22">
        <f t="shared" si="1"/>
        <v>3</v>
      </c>
    </row>
    <row r="55" spans="1:10" ht="15.95" customHeight="1" x14ac:dyDescent="0.3">
      <c r="A55" s="6">
        <v>45</v>
      </c>
      <c r="B55" s="13" t="s">
        <v>44</v>
      </c>
      <c r="C55" s="13" t="s">
        <v>45</v>
      </c>
      <c r="D55" s="8" t="s">
        <v>18</v>
      </c>
      <c r="E55" s="13" t="s">
        <v>46</v>
      </c>
      <c r="F55" s="23">
        <v>0</v>
      </c>
      <c r="G55" s="23">
        <v>1</v>
      </c>
      <c r="H55" s="23">
        <v>0</v>
      </c>
      <c r="I55" s="23">
        <v>2</v>
      </c>
      <c r="J55" s="22">
        <f t="shared" si="1"/>
        <v>3</v>
      </c>
    </row>
    <row r="56" spans="1:10" ht="15.95" customHeight="1" x14ac:dyDescent="0.3">
      <c r="A56" s="6">
        <v>46</v>
      </c>
      <c r="B56" s="13" t="s">
        <v>63</v>
      </c>
      <c r="C56" s="13" t="s">
        <v>61</v>
      </c>
      <c r="D56" s="8" t="s">
        <v>18</v>
      </c>
      <c r="E56" s="13" t="s">
        <v>62</v>
      </c>
      <c r="F56" s="23">
        <v>0</v>
      </c>
      <c r="G56" s="23">
        <v>0</v>
      </c>
      <c r="H56" s="23">
        <v>1</v>
      </c>
      <c r="I56" s="23">
        <v>2</v>
      </c>
      <c r="J56" s="22">
        <f t="shared" si="1"/>
        <v>3</v>
      </c>
    </row>
    <row r="57" spans="1:10" ht="15.95" customHeight="1" x14ac:dyDescent="0.3">
      <c r="A57" s="6">
        <v>47</v>
      </c>
      <c r="B57" s="10" t="s">
        <v>64</v>
      </c>
      <c r="C57" s="13" t="s">
        <v>61</v>
      </c>
      <c r="D57" s="8" t="s">
        <v>18</v>
      </c>
      <c r="E57" s="13" t="s">
        <v>62</v>
      </c>
      <c r="F57" s="23">
        <v>0</v>
      </c>
      <c r="G57" s="23">
        <v>0</v>
      </c>
      <c r="H57" s="23">
        <v>1</v>
      </c>
      <c r="I57" s="23">
        <v>2</v>
      </c>
      <c r="J57" s="22">
        <f t="shared" si="1"/>
        <v>3</v>
      </c>
    </row>
    <row r="58" spans="1:10" ht="15.95" customHeight="1" x14ac:dyDescent="0.3">
      <c r="A58" s="6">
        <v>48</v>
      </c>
      <c r="B58" s="13" t="s">
        <v>92</v>
      </c>
      <c r="C58" s="13" t="s">
        <v>90</v>
      </c>
      <c r="D58" s="8" t="s">
        <v>18</v>
      </c>
      <c r="E58" s="12" t="s">
        <v>93</v>
      </c>
      <c r="F58" s="23">
        <v>1</v>
      </c>
      <c r="G58" s="23">
        <v>0</v>
      </c>
      <c r="H58" s="23">
        <v>0</v>
      </c>
      <c r="I58" s="23">
        <v>2</v>
      </c>
      <c r="J58" s="22">
        <f t="shared" si="1"/>
        <v>3</v>
      </c>
    </row>
    <row r="59" spans="1:10" ht="15.95" customHeight="1" x14ac:dyDescent="0.3">
      <c r="A59" s="6">
        <v>49</v>
      </c>
      <c r="B59" s="13" t="s">
        <v>66</v>
      </c>
      <c r="C59" s="13" t="s">
        <v>128</v>
      </c>
      <c r="D59" s="8" t="s">
        <v>18</v>
      </c>
      <c r="E59" s="13" t="s">
        <v>65</v>
      </c>
      <c r="F59" s="23">
        <v>0</v>
      </c>
      <c r="G59" s="23">
        <v>1</v>
      </c>
      <c r="H59" s="23">
        <v>0</v>
      </c>
      <c r="I59" s="23">
        <v>2</v>
      </c>
      <c r="J59" s="22">
        <f t="shared" si="1"/>
        <v>3</v>
      </c>
    </row>
    <row r="60" spans="1:10" ht="15.95" customHeight="1" x14ac:dyDescent="0.3">
      <c r="A60" s="6">
        <v>50</v>
      </c>
      <c r="B60" s="13" t="s">
        <v>72</v>
      </c>
      <c r="C60" s="13" t="s">
        <v>70</v>
      </c>
      <c r="D60" s="8" t="s">
        <v>18</v>
      </c>
      <c r="E60" s="13" t="s">
        <v>71</v>
      </c>
      <c r="F60" s="23">
        <v>0</v>
      </c>
      <c r="G60" s="23">
        <v>1</v>
      </c>
      <c r="H60" s="23">
        <v>0</v>
      </c>
      <c r="I60" s="23">
        <v>2</v>
      </c>
      <c r="J60" s="22">
        <f t="shared" si="1"/>
        <v>3</v>
      </c>
    </row>
    <row r="61" spans="1:10" ht="15.95" customHeight="1" x14ac:dyDescent="0.3">
      <c r="A61" s="6">
        <v>51</v>
      </c>
      <c r="B61" s="13" t="s">
        <v>110</v>
      </c>
      <c r="C61" s="12" t="s">
        <v>106</v>
      </c>
      <c r="D61" s="8" t="s">
        <v>18</v>
      </c>
      <c r="E61" s="13" t="s">
        <v>107</v>
      </c>
      <c r="F61" s="23">
        <v>0</v>
      </c>
      <c r="G61" s="23">
        <v>0</v>
      </c>
      <c r="H61" s="23">
        <v>0</v>
      </c>
      <c r="I61" s="23">
        <v>3</v>
      </c>
      <c r="J61" s="22">
        <f t="shared" si="1"/>
        <v>3</v>
      </c>
    </row>
    <row r="62" spans="1:10" ht="15.95" customHeight="1" x14ac:dyDescent="0.3">
      <c r="A62" s="6">
        <v>52</v>
      </c>
      <c r="B62" s="13" t="s">
        <v>53</v>
      </c>
      <c r="C62" s="13" t="s">
        <v>51</v>
      </c>
      <c r="D62" s="8" t="s">
        <v>18</v>
      </c>
      <c r="E62" s="13" t="s">
        <v>52</v>
      </c>
      <c r="F62" s="23">
        <v>1</v>
      </c>
      <c r="G62" s="23">
        <v>0</v>
      </c>
      <c r="H62" s="23">
        <v>0</v>
      </c>
      <c r="I62" s="23">
        <v>2</v>
      </c>
      <c r="J62" s="22">
        <f t="shared" si="1"/>
        <v>3</v>
      </c>
    </row>
    <row r="63" spans="1:10" ht="15.95" customHeight="1" x14ac:dyDescent="0.3">
      <c r="A63" s="6">
        <v>53</v>
      </c>
      <c r="B63" s="13" t="s">
        <v>85</v>
      </c>
      <c r="C63" s="13" t="s">
        <v>86</v>
      </c>
      <c r="D63" s="8" t="s">
        <v>18</v>
      </c>
      <c r="E63" s="13" t="s">
        <v>87</v>
      </c>
      <c r="F63" s="23">
        <v>0</v>
      </c>
      <c r="G63" s="23">
        <v>0</v>
      </c>
      <c r="H63" s="23">
        <v>0</v>
      </c>
      <c r="I63" s="23">
        <v>2</v>
      </c>
      <c r="J63" s="22">
        <f t="shared" si="1"/>
        <v>2</v>
      </c>
    </row>
    <row r="64" spans="1:10" ht="15.95" customHeight="1" x14ac:dyDescent="0.3">
      <c r="A64" s="6">
        <v>54</v>
      </c>
      <c r="B64" s="13" t="s">
        <v>125</v>
      </c>
      <c r="C64" s="13" t="s">
        <v>115</v>
      </c>
      <c r="D64" s="8" t="s">
        <v>18</v>
      </c>
      <c r="E64" s="13" t="s">
        <v>114</v>
      </c>
      <c r="F64" s="23">
        <v>0</v>
      </c>
      <c r="G64" s="23">
        <v>0</v>
      </c>
      <c r="H64" s="23">
        <v>0</v>
      </c>
      <c r="I64" s="23">
        <v>2</v>
      </c>
      <c r="J64" s="22">
        <f t="shared" si="1"/>
        <v>2</v>
      </c>
    </row>
    <row r="65" spans="1:10" ht="15.95" customHeight="1" x14ac:dyDescent="0.3">
      <c r="A65" s="6">
        <v>55</v>
      </c>
      <c r="B65" s="13" t="s">
        <v>88</v>
      </c>
      <c r="C65" s="13" t="s">
        <v>86</v>
      </c>
      <c r="D65" s="8" t="s">
        <v>18</v>
      </c>
      <c r="E65" s="13" t="s">
        <v>87</v>
      </c>
      <c r="F65" s="23">
        <v>0</v>
      </c>
      <c r="G65" s="23">
        <v>0</v>
      </c>
      <c r="H65" s="23">
        <v>0</v>
      </c>
      <c r="I65" s="23">
        <v>2</v>
      </c>
      <c r="J65" s="22">
        <f t="shared" si="1"/>
        <v>2</v>
      </c>
    </row>
    <row r="66" spans="1:10" ht="15.95" customHeight="1" x14ac:dyDescent="0.3">
      <c r="A66" s="6">
        <v>56</v>
      </c>
      <c r="B66" s="13" t="s">
        <v>16</v>
      </c>
      <c r="C66" s="13" t="s">
        <v>15</v>
      </c>
      <c r="D66" s="8" t="s">
        <v>18</v>
      </c>
      <c r="E66" s="13" t="s">
        <v>12</v>
      </c>
      <c r="F66" s="23">
        <v>0</v>
      </c>
      <c r="G66" s="23">
        <v>0</v>
      </c>
      <c r="H66" s="23">
        <v>0</v>
      </c>
      <c r="I66" s="23">
        <v>2</v>
      </c>
      <c r="J66" s="22">
        <f t="shared" si="1"/>
        <v>2</v>
      </c>
    </row>
    <row r="67" spans="1:10" ht="15.95" customHeight="1" x14ac:dyDescent="0.3">
      <c r="A67" s="6">
        <v>57</v>
      </c>
      <c r="B67" s="13" t="s">
        <v>49</v>
      </c>
      <c r="C67" s="13" t="s">
        <v>45</v>
      </c>
      <c r="D67" s="8" t="s">
        <v>18</v>
      </c>
      <c r="E67" s="13" t="s">
        <v>46</v>
      </c>
      <c r="F67" s="23">
        <v>0</v>
      </c>
      <c r="G67" s="23">
        <v>0</v>
      </c>
      <c r="H67" s="23">
        <v>0</v>
      </c>
      <c r="I67" s="23">
        <v>2</v>
      </c>
      <c r="J67" s="22">
        <f t="shared" si="1"/>
        <v>2</v>
      </c>
    </row>
    <row r="68" spans="1:10" ht="18.75" x14ac:dyDescent="0.3">
      <c r="A68" s="6">
        <v>58</v>
      </c>
      <c r="B68" s="13" t="s">
        <v>36</v>
      </c>
      <c r="C68" s="13" t="s">
        <v>33</v>
      </c>
      <c r="D68" s="8" t="s">
        <v>18</v>
      </c>
      <c r="E68" s="13" t="s">
        <v>35</v>
      </c>
      <c r="F68" s="23">
        <v>1</v>
      </c>
      <c r="G68" s="23">
        <v>0</v>
      </c>
      <c r="H68" s="23">
        <v>0</v>
      </c>
      <c r="I68" s="23">
        <v>0</v>
      </c>
      <c r="J68" s="22">
        <f t="shared" si="1"/>
        <v>1</v>
      </c>
    </row>
    <row r="69" spans="1:10" ht="18.75" x14ac:dyDescent="0.3">
      <c r="A69" s="6">
        <v>59</v>
      </c>
      <c r="B69" s="10" t="s">
        <v>101</v>
      </c>
      <c r="C69" s="17" t="s">
        <v>119</v>
      </c>
      <c r="D69" s="8" t="s">
        <v>18</v>
      </c>
      <c r="E69" s="18" t="s">
        <v>121</v>
      </c>
      <c r="F69" s="23">
        <v>0</v>
      </c>
      <c r="G69" s="23">
        <v>0</v>
      </c>
      <c r="H69" s="23">
        <v>0</v>
      </c>
      <c r="I69" s="23">
        <v>0</v>
      </c>
      <c r="J69" s="22">
        <f t="shared" si="1"/>
        <v>0</v>
      </c>
    </row>
    <row r="71" spans="1:10" x14ac:dyDescent="0.25">
      <c r="B71" s="27"/>
      <c r="C71" s="2"/>
      <c r="D71" s="27" t="s">
        <v>136</v>
      </c>
      <c r="E71" s="2"/>
      <c r="F71" s="2"/>
      <c r="G71" s="2"/>
      <c r="H71" s="2"/>
      <c r="I71" s="2"/>
    </row>
    <row r="72" spans="1:10" x14ac:dyDescent="0.25">
      <c r="B72" s="27"/>
      <c r="C72" s="2"/>
      <c r="D72" s="27" t="s">
        <v>137</v>
      </c>
      <c r="E72" s="2"/>
      <c r="F72" s="2"/>
      <c r="G72" s="2"/>
      <c r="H72" s="2"/>
      <c r="I72" s="2"/>
    </row>
    <row r="73" spans="1:10" x14ac:dyDescent="0.25">
      <c r="B73" s="2"/>
      <c r="C73" s="2"/>
      <c r="D73" s="27" t="s">
        <v>138</v>
      </c>
      <c r="E73" s="2"/>
      <c r="F73" s="2"/>
      <c r="G73" s="2"/>
      <c r="H73" s="2"/>
      <c r="I73" s="2"/>
    </row>
  </sheetData>
  <sortState ref="A14:J83">
    <sortCondition descending="1" ref="J14:J83"/>
  </sortState>
  <pageMargins left="0.7" right="0.7" top="0.5" bottom="0.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topLeftCell="A46" workbookViewId="0">
      <selection activeCell="B60" sqref="B60:B61"/>
    </sheetView>
  </sheetViews>
  <sheetFormatPr defaultRowHeight="15" x14ac:dyDescent="0.25"/>
  <cols>
    <col min="1" max="1" width="4.85546875" customWidth="1"/>
    <col min="2" max="2" width="32.5703125" customWidth="1"/>
    <col min="3" max="3" width="46.28515625" customWidth="1"/>
    <col min="4" max="4" width="8.5703125" customWidth="1"/>
    <col min="5" max="5" width="29.42578125" customWidth="1"/>
    <col min="6" max="6" width="7.28515625" customWidth="1"/>
    <col min="7" max="7" width="7.42578125" customWidth="1"/>
    <col min="8" max="9" width="8" customWidth="1"/>
    <col min="10" max="10" width="10.85546875" customWidth="1"/>
    <col min="11" max="11" width="13.140625" customWidth="1"/>
    <col min="12" max="12" width="16.42578125" customWidth="1"/>
  </cols>
  <sheetData>
    <row r="2" spans="1:12" x14ac:dyDescent="0.25">
      <c r="A2" t="s">
        <v>0</v>
      </c>
    </row>
    <row r="3" spans="1:12" x14ac:dyDescent="0.25">
      <c r="A3" t="s">
        <v>1</v>
      </c>
    </row>
    <row r="4" spans="1:12" x14ac:dyDescent="0.25">
      <c r="A4" s="4" t="s">
        <v>8</v>
      </c>
      <c r="B4" s="4"/>
    </row>
    <row r="5" spans="1:12" x14ac:dyDescent="0.25">
      <c r="A5" s="4" t="s">
        <v>9</v>
      </c>
      <c r="B5" s="4"/>
    </row>
    <row r="6" spans="1:12" x14ac:dyDescent="0.25">
      <c r="C6" s="2"/>
      <c r="E6" s="2"/>
    </row>
    <row r="7" spans="1:12" ht="18.75" x14ac:dyDescent="0.3">
      <c r="C7" s="26" t="s">
        <v>372</v>
      </c>
      <c r="D7" s="2"/>
      <c r="E7" s="2"/>
    </row>
    <row r="8" spans="1:12" x14ac:dyDescent="0.25">
      <c r="C8" s="2"/>
      <c r="D8" s="2"/>
    </row>
    <row r="10" spans="1:12" ht="18.75" x14ac:dyDescent="0.3">
      <c r="A10" s="26" t="s">
        <v>142</v>
      </c>
    </row>
    <row r="13" spans="1:12" ht="46.5" customHeight="1" x14ac:dyDescent="0.25">
      <c r="A13" s="28" t="s">
        <v>2</v>
      </c>
      <c r="B13" s="28" t="s">
        <v>3</v>
      </c>
      <c r="C13" s="28" t="s">
        <v>5</v>
      </c>
      <c r="D13" s="28" t="s">
        <v>4</v>
      </c>
      <c r="E13" s="29" t="s">
        <v>7</v>
      </c>
      <c r="F13" s="20" t="s">
        <v>131</v>
      </c>
      <c r="G13" s="20" t="s">
        <v>132</v>
      </c>
      <c r="H13" s="20" t="s">
        <v>133</v>
      </c>
      <c r="I13" s="20" t="s">
        <v>134</v>
      </c>
      <c r="J13" s="21" t="s">
        <v>135</v>
      </c>
      <c r="K13" s="21" t="s">
        <v>372</v>
      </c>
      <c r="L13" s="21" t="s">
        <v>377</v>
      </c>
    </row>
    <row r="14" spans="1:12" s="31" customFormat="1" ht="15.95" customHeight="1" x14ac:dyDescent="0.3">
      <c r="A14" s="13">
        <v>1</v>
      </c>
      <c r="B14" s="13" t="s">
        <v>180</v>
      </c>
      <c r="C14" s="13" t="s">
        <v>181</v>
      </c>
      <c r="D14" s="8" t="s">
        <v>144</v>
      </c>
      <c r="E14" s="15" t="s">
        <v>182</v>
      </c>
      <c r="F14" s="32">
        <v>4</v>
      </c>
      <c r="G14" s="32">
        <v>7</v>
      </c>
      <c r="H14" s="32">
        <v>6</v>
      </c>
      <c r="I14" s="32">
        <v>4</v>
      </c>
      <c r="J14" s="22">
        <f t="shared" ref="J14:J56" si="0">SUM(F14:I14)</f>
        <v>21</v>
      </c>
      <c r="K14" s="1" t="s">
        <v>373</v>
      </c>
      <c r="L14" s="1" t="s">
        <v>378</v>
      </c>
    </row>
    <row r="15" spans="1:12" s="31" customFormat="1" ht="15.95" customHeight="1" x14ac:dyDescent="0.3">
      <c r="A15" s="13">
        <v>2</v>
      </c>
      <c r="B15" s="10" t="s">
        <v>155</v>
      </c>
      <c r="C15" s="13" t="s">
        <v>61</v>
      </c>
      <c r="D15" s="8" t="s">
        <v>144</v>
      </c>
      <c r="E15" s="15" t="s">
        <v>62</v>
      </c>
      <c r="F15" s="32">
        <v>4</v>
      </c>
      <c r="G15" s="32">
        <v>5</v>
      </c>
      <c r="H15" s="32">
        <v>5</v>
      </c>
      <c r="I15" s="32">
        <v>6</v>
      </c>
      <c r="J15" s="22">
        <f t="shared" si="0"/>
        <v>20</v>
      </c>
      <c r="K15" s="1" t="s">
        <v>374</v>
      </c>
      <c r="L15"/>
    </row>
    <row r="16" spans="1:12" s="31" customFormat="1" ht="15.95" customHeight="1" x14ac:dyDescent="0.3">
      <c r="A16" s="13">
        <v>3</v>
      </c>
      <c r="B16" s="14" t="s">
        <v>150</v>
      </c>
      <c r="C16" s="9" t="s">
        <v>38</v>
      </c>
      <c r="D16" s="8" t="s">
        <v>144</v>
      </c>
      <c r="E16" s="30" t="s">
        <v>151</v>
      </c>
      <c r="F16" s="32">
        <v>4</v>
      </c>
      <c r="G16" s="32">
        <v>7</v>
      </c>
      <c r="H16" s="32">
        <v>5</v>
      </c>
      <c r="I16" s="32">
        <v>3</v>
      </c>
      <c r="J16" s="22">
        <f t="shared" si="0"/>
        <v>19</v>
      </c>
      <c r="K16" s="1" t="s">
        <v>375</v>
      </c>
      <c r="L16"/>
    </row>
    <row r="17" spans="1:12" s="31" customFormat="1" ht="15.95" customHeight="1" x14ac:dyDescent="0.3">
      <c r="A17" s="13">
        <v>4</v>
      </c>
      <c r="B17" s="35" t="s">
        <v>152</v>
      </c>
      <c r="C17" s="13" t="s">
        <v>31</v>
      </c>
      <c r="D17" s="8" t="s">
        <v>144</v>
      </c>
      <c r="E17" s="15" t="s">
        <v>153</v>
      </c>
      <c r="F17" s="32">
        <v>6</v>
      </c>
      <c r="G17" s="32">
        <v>3</v>
      </c>
      <c r="H17" s="32">
        <v>2</v>
      </c>
      <c r="I17" s="32">
        <v>7</v>
      </c>
      <c r="J17" s="22">
        <f t="shared" si="0"/>
        <v>18</v>
      </c>
      <c r="K17" s="1" t="s">
        <v>376</v>
      </c>
      <c r="L17"/>
    </row>
    <row r="18" spans="1:12" s="31" customFormat="1" ht="15.95" customHeight="1" x14ac:dyDescent="0.3">
      <c r="A18" s="13">
        <v>5</v>
      </c>
      <c r="B18" s="35" t="s">
        <v>172</v>
      </c>
      <c r="C18" s="13" t="s">
        <v>31</v>
      </c>
      <c r="D18" s="8" t="s">
        <v>144</v>
      </c>
      <c r="E18" s="15" t="s">
        <v>153</v>
      </c>
      <c r="F18" s="32">
        <v>5</v>
      </c>
      <c r="G18" s="32">
        <v>2</v>
      </c>
      <c r="H18" s="32">
        <v>6</v>
      </c>
      <c r="I18" s="32">
        <v>5</v>
      </c>
      <c r="J18" s="22">
        <f t="shared" si="0"/>
        <v>18</v>
      </c>
      <c r="K18" s="1" t="s">
        <v>376</v>
      </c>
      <c r="L18"/>
    </row>
    <row r="19" spans="1:12" s="31" customFormat="1" ht="15.95" customHeight="1" x14ac:dyDescent="0.3">
      <c r="A19" s="13">
        <v>6</v>
      </c>
      <c r="B19" s="35" t="s">
        <v>154</v>
      </c>
      <c r="C19" s="13" t="s">
        <v>31</v>
      </c>
      <c r="D19" s="8" t="s">
        <v>144</v>
      </c>
      <c r="E19" s="15" t="s">
        <v>153</v>
      </c>
      <c r="F19" s="32">
        <v>6</v>
      </c>
      <c r="G19" s="32">
        <v>3</v>
      </c>
      <c r="H19" s="32">
        <v>3</v>
      </c>
      <c r="I19" s="32">
        <v>5</v>
      </c>
      <c r="J19" s="22">
        <f t="shared" si="0"/>
        <v>17</v>
      </c>
      <c r="K19" s="1" t="s">
        <v>376</v>
      </c>
      <c r="L19"/>
    </row>
    <row r="20" spans="1:12" s="31" customFormat="1" ht="15.95" customHeight="1" x14ac:dyDescent="0.3">
      <c r="A20" s="13">
        <v>7</v>
      </c>
      <c r="B20" s="13" t="s">
        <v>160</v>
      </c>
      <c r="C20" s="13" t="s">
        <v>45</v>
      </c>
      <c r="D20" s="8" t="s">
        <v>144</v>
      </c>
      <c r="E20" s="15" t="s">
        <v>46</v>
      </c>
      <c r="F20" s="32">
        <v>7</v>
      </c>
      <c r="G20" s="32">
        <v>1</v>
      </c>
      <c r="H20" s="32">
        <v>2</v>
      </c>
      <c r="I20" s="32">
        <v>5</v>
      </c>
      <c r="J20" s="22">
        <f t="shared" si="0"/>
        <v>15</v>
      </c>
      <c r="K20" s="1" t="s">
        <v>376</v>
      </c>
      <c r="L20"/>
    </row>
    <row r="21" spans="1:12" s="31" customFormat="1" ht="15.95" customHeight="1" x14ac:dyDescent="0.3">
      <c r="A21" s="13">
        <v>8</v>
      </c>
      <c r="B21" s="13" t="s">
        <v>183</v>
      </c>
      <c r="C21" s="13" t="s">
        <v>31</v>
      </c>
      <c r="D21" s="8" t="s">
        <v>144</v>
      </c>
      <c r="E21" s="15" t="s">
        <v>32</v>
      </c>
      <c r="F21" s="32">
        <v>7</v>
      </c>
      <c r="G21" s="32">
        <v>0</v>
      </c>
      <c r="H21" s="32">
        <v>6</v>
      </c>
      <c r="I21" s="32">
        <v>0</v>
      </c>
      <c r="J21" s="22">
        <f t="shared" si="0"/>
        <v>13</v>
      </c>
      <c r="K21" s="1" t="s">
        <v>376</v>
      </c>
      <c r="L21"/>
    </row>
    <row r="22" spans="1:12" s="31" customFormat="1" ht="15.95" customHeight="1" x14ac:dyDescent="0.3">
      <c r="A22" s="13">
        <v>9</v>
      </c>
      <c r="B22" s="13" t="s">
        <v>170</v>
      </c>
      <c r="C22" s="13" t="s">
        <v>86</v>
      </c>
      <c r="D22" s="8" t="s">
        <v>144</v>
      </c>
      <c r="E22" s="15" t="s">
        <v>171</v>
      </c>
      <c r="F22" s="32">
        <v>2</v>
      </c>
      <c r="G22" s="32">
        <v>5</v>
      </c>
      <c r="H22" s="32">
        <v>3</v>
      </c>
      <c r="I22" s="32">
        <v>2</v>
      </c>
      <c r="J22" s="22">
        <f t="shared" si="0"/>
        <v>12</v>
      </c>
      <c r="K22" s="1" t="s">
        <v>376</v>
      </c>
      <c r="L22"/>
    </row>
    <row r="23" spans="1:12" s="31" customFormat="1" ht="15.95" customHeight="1" x14ac:dyDescent="0.3">
      <c r="A23" s="13">
        <v>10</v>
      </c>
      <c r="B23" s="14" t="s">
        <v>198</v>
      </c>
      <c r="C23" s="9" t="s">
        <v>38</v>
      </c>
      <c r="D23" s="8" t="s">
        <v>144</v>
      </c>
      <c r="E23" s="30" t="s">
        <v>151</v>
      </c>
      <c r="F23" s="32">
        <v>1</v>
      </c>
      <c r="G23" s="32">
        <v>3</v>
      </c>
      <c r="H23" s="32">
        <v>3</v>
      </c>
      <c r="I23" s="32">
        <v>5</v>
      </c>
      <c r="J23" s="22">
        <f t="shared" si="0"/>
        <v>12</v>
      </c>
      <c r="K23" s="1" t="s">
        <v>376</v>
      </c>
      <c r="L23"/>
    </row>
    <row r="24" spans="1:12" s="31" customFormat="1" ht="15.95" customHeight="1" x14ac:dyDescent="0.3">
      <c r="A24" s="13">
        <v>11</v>
      </c>
      <c r="B24" s="13" t="s">
        <v>187</v>
      </c>
      <c r="C24" s="13" t="s">
        <v>177</v>
      </c>
      <c r="D24" s="8" t="s">
        <v>144</v>
      </c>
      <c r="E24" s="15" t="s">
        <v>178</v>
      </c>
      <c r="F24" s="32">
        <v>6</v>
      </c>
      <c r="G24" s="32">
        <v>0</v>
      </c>
      <c r="H24" s="32">
        <v>2</v>
      </c>
      <c r="I24" s="32">
        <v>2</v>
      </c>
      <c r="J24" s="22">
        <f t="shared" si="0"/>
        <v>10</v>
      </c>
      <c r="K24" s="1" t="s">
        <v>376</v>
      </c>
    </row>
    <row r="25" spans="1:12" s="31" customFormat="1" ht="15.95" customHeight="1" x14ac:dyDescent="0.3">
      <c r="A25" s="13">
        <v>12</v>
      </c>
      <c r="B25" s="13" t="s">
        <v>199</v>
      </c>
      <c r="C25" s="13" t="s">
        <v>115</v>
      </c>
      <c r="D25" s="8" t="s">
        <v>144</v>
      </c>
      <c r="E25" s="15" t="s">
        <v>120</v>
      </c>
      <c r="F25" s="32">
        <v>4</v>
      </c>
      <c r="G25" s="32">
        <v>2</v>
      </c>
      <c r="H25" s="32">
        <v>2</v>
      </c>
      <c r="I25" s="32">
        <v>2</v>
      </c>
      <c r="J25" s="22">
        <f t="shared" si="0"/>
        <v>10</v>
      </c>
      <c r="K25" s="1" t="s">
        <v>376</v>
      </c>
    </row>
    <row r="26" spans="1:12" s="31" customFormat="1" ht="15.95" customHeight="1" x14ac:dyDescent="0.3">
      <c r="A26" s="13">
        <v>13</v>
      </c>
      <c r="B26" s="13" t="s">
        <v>193</v>
      </c>
      <c r="C26" s="13" t="s">
        <v>61</v>
      </c>
      <c r="D26" s="8" t="s">
        <v>144</v>
      </c>
      <c r="E26" s="15" t="s">
        <v>62</v>
      </c>
      <c r="F26" s="32">
        <v>6</v>
      </c>
      <c r="G26" s="32">
        <v>0</v>
      </c>
      <c r="H26" s="32">
        <v>1</v>
      </c>
      <c r="I26" s="32">
        <v>2</v>
      </c>
      <c r="J26" s="22">
        <f t="shared" si="0"/>
        <v>9</v>
      </c>
    </row>
    <row r="27" spans="1:12" s="31" customFormat="1" ht="15.95" customHeight="1" x14ac:dyDescent="0.3">
      <c r="A27" s="13">
        <v>14</v>
      </c>
      <c r="B27" s="33" t="s">
        <v>197</v>
      </c>
      <c r="C27" s="17" t="s">
        <v>162</v>
      </c>
      <c r="D27" s="8" t="s">
        <v>144</v>
      </c>
      <c r="E27" s="34"/>
      <c r="F27" s="32">
        <v>1</v>
      </c>
      <c r="G27" s="32">
        <v>1</v>
      </c>
      <c r="H27" s="32">
        <v>5</v>
      </c>
      <c r="I27" s="32">
        <v>2</v>
      </c>
      <c r="J27" s="22">
        <f t="shared" si="0"/>
        <v>9</v>
      </c>
    </row>
    <row r="28" spans="1:12" s="31" customFormat="1" ht="15.95" customHeight="1" x14ac:dyDescent="0.3">
      <c r="A28" s="13">
        <v>15</v>
      </c>
      <c r="B28" s="13" t="s">
        <v>189</v>
      </c>
      <c r="C28" s="13" t="s">
        <v>77</v>
      </c>
      <c r="D28" s="8" t="s">
        <v>144</v>
      </c>
      <c r="E28" s="15" t="s">
        <v>78</v>
      </c>
      <c r="F28" s="32">
        <v>1</v>
      </c>
      <c r="G28" s="32">
        <v>2</v>
      </c>
      <c r="H28" s="32">
        <v>3</v>
      </c>
      <c r="I28" s="32">
        <v>2</v>
      </c>
      <c r="J28" s="22">
        <f t="shared" si="0"/>
        <v>8</v>
      </c>
    </row>
    <row r="29" spans="1:12" s="31" customFormat="1" ht="15.95" customHeight="1" x14ac:dyDescent="0.3">
      <c r="A29" s="13">
        <v>16</v>
      </c>
      <c r="B29" s="15" t="s">
        <v>164</v>
      </c>
      <c r="C29" s="13" t="s">
        <v>115</v>
      </c>
      <c r="D29" s="8" t="s">
        <v>144</v>
      </c>
      <c r="E29" s="15" t="s">
        <v>120</v>
      </c>
      <c r="F29" s="32">
        <v>3</v>
      </c>
      <c r="G29" s="32">
        <v>2</v>
      </c>
      <c r="H29" s="32">
        <v>1</v>
      </c>
      <c r="I29" s="32">
        <v>1</v>
      </c>
      <c r="J29" s="22">
        <f t="shared" si="0"/>
        <v>7</v>
      </c>
    </row>
    <row r="30" spans="1:12" s="31" customFormat="1" ht="15.95" customHeight="1" x14ac:dyDescent="0.3">
      <c r="A30" s="13">
        <v>17</v>
      </c>
      <c r="B30" s="15" t="s">
        <v>188</v>
      </c>
      <c r="C30" s="13" t="s">
        <v>33</v>
      </c>
      <c r="D30" s="8" t="s">
        <v>144</v>
      </c>
      <c r="E30" s="15" t="s">
        <v>35</v>
      </c>
      <c r="F30" s="32">
        <v>3</v>
      </c>
      <c r="G30" s="32">
        <v>0</v>
      </c>
      <c r="H30" s="32">
        <v>2</v>
      </c>
      <c r="I30" s="32">
        <v>2</v>
      </c>
      <c r="J30" s="22">
        <f t="shared" si="0"/>
        <v>7</v>
      </c>
    </row>
    <row r="31" spans="1:12" s="31" customFormat="1" ht="15.95" customHeight="1" x14ac:dyDescent="0.3">
      <c r="A31" s="13">
        <v>18</v>
      </c>
      <c r="B31" s="15" t="s">
        <v>194</v>
      </c>
      <c r="C31" s="13" t="s">
        <v>123</v>
      </c>
      <c r="D31" s="8" t="s">
        <v>144</v>
      </c>
      <c r="E31" s="15" t="s">
        <v>195</v>
      </c>
      <c r="F31" s="32">
        <v>0</v>
      </c>
      <c r="G31" s="32">
        <v>2</v>
      </c>
      <c r="H31" s="32">
        <v>3</v>
      </c>
      <c r="I31" s="32">
        <v>2</v>
      </c>
      <c r="J31" s="22">
        <f t="shared" si="0"/>
        <v>7</v>
      </c>
    </row>
    <row r="32" spans="1:12" s="31" customFormat="1" ht="15.95" customHeight="1" x14ac:dyDescent="0.3">
      <c r="A32" s="13">
        <v>19</v>
      </c>
      <c r="B32" s="13" t="s">
        <v>163</v>
      </c>
      <c r="C32" s="13" t="s">
        <v>45</v>
      </c>
      <c r="D32" s="8" t="s">
        <v>144</v>
      </c>
      <c r="E32" s="15" t="s">
        <v>46</v>
      </c>
      <c r="F32" s="32">
        <v>3</v>
      </c>
      <c r="G32" s="32">
        <v>0</v>
      </c>
      <c r="H32" s="32">
        <v>1</v>
      </c>
      <c r="I32" s="32">
        <v>2</v>
      </c>
      <c r="J32" s="22">
        <f t="shared" si="0"/>
        <v>6</v>
      </c>
    </row>
    <row r="33" spans="1:10" s="37" customFormat="1" ht="15.95" customHeight="1" x14ac:dyDescent="0.3">
      <c r="A33" s="13">
        <v>20</v>
      </c>
      <c r="B33" s="14" t="s">
        <v>184</v>
      </c>
      <c r="C33" s="13" t="s">
        <v>157</v>
      </c>
      <c r="D33" s="8" t="s">
        <v>144</v>
      </c>
      <c r="E33" s="15" t="s">
        <v>158</v>
      </c>
      <c r="F33" s="32">
        <v>1</v>
      </c>
      <c r="G33" s="32">
        <v>2</v>
      </c>
      <c r="H33" s="32">
        <v>1</v>
      </c>
      <c r="I33" s="32">
        <v>2</v>
      </c>
      <c r="J33" s="22">
        <f t="shared" si="0"/>
        <v>6</v>
      </c>
    </row>
    <row r="34" spans="1:10" s="37" customFormat="1" ht="15.95" customHeight="1" x14ac:dyDescent="0.3">
      <c r="A34" s="13">
        <v>21</v>
      </c>
      <c r="B34" s="13" t="s">
        <v>191</v>
      </c>
      <c r="C34" s="13" t="s">
        <v>157</v>
      </c>
      <c r="D34" s="8" t="s">
        <v>144</v>
      </c>
      <c r="E34" s="15" t="s">
        <v>158</v>
      </c>
      <c r="F34" s="32">
        <v>3</v>
      </c>
      <c r="G34" s="32">
        <v>2</v>
      </c>
      <c r="H34" s="32">
        <v>1</v>
      </c>
      <c r="I34" s="32">
        <v>0</v>
      </c>
      <c r="J34" s="22">
        <f t="shared" si="0"/>
        <v>6</v>
      </c>
    </row>
    <row r="35" spans="1:10" s="31" customFormat="1" ht="15.95" customHeight="1" x14ac:dyDescent="0.3">
      <c r="A35" s="13">
        <v>22</v>
      </c>
      <c r="B35" s="13" t="s">
        <v>192</v>
      </c>
      <c r="C35" s="13" t="s">
        <v>129</v>
      </c>
      <c r="D35" s="8" t="s">
        <v>144</v>
      </c>
      <c r="E35" s="15" t="s">
        <v>182</v>
      </c>
      <c r="F35" s="32">
        <v>3</v>
      </c>
      <c r="G35" s="32">
        <v>2</v>
      </c>
      <c r="H35" s="32">
        <v>1</v>
      </c>
      <c r="I35" s="32">
        <v>0</v>
      </c>
      <c r="J35" s="22">
        <f t="shared" si="0"/>
        <v>6</v>
      </c>
    </row>
    <row r="36" spans="1:10" s="31" customFormat="1" ht="15.95" customHeight="1" x14ac:dyDescent="0.3">
      <c r="A36" s="13">
        <v>23</v>
      </c>
      <c r="B36" s="14" t="s">
        <v>143</v>
      </c>
      <c r="C36" s="9" t="s">
        <v>38</v>
      </c>
      <c r="D36" s="8" t="s">
        <v>144</v>
      </c>
      <c r="E36" s="30" t="s">
        <v>41</v>
      </c>
      <c r="F36" s="23">
        <v>2</v>
      </c>
      <c r="G36" s="23">
        <v>0</v>
      </c>
      <c r="H36" s="23">
        <v>1</v>
      </c>
      <c r="I36" s="23">
        <v>2</v>
      </c>
      <c r="J36" s="22">
        <f t="shared" si="0"/>
        <v>5</v>
      </c>
    </row>
    <row r="37" spans="1:10" s="31" customFormat="1" ht="15.95" customHeight="1" x14ac:dyDescent="0.3">
      <c r="A37" s="13">
        <v>24</v>
      </c>
      <c r="B37" s="13" t="s">
        <v>145</v>
      </c>
      <c r="C37" s="13" t="s">
        <v>70</v>
      </c>
      <c r="D37" s="8" t="s">
        <v>144</v>
      </c>
      <c r="E37" s="15" t="s">
        <v>146</v>
      </c>
      <c r="F37" s="32">
        <v>0</v>
      </c>
      <c r="G37" s="32">
        <v>0</v>
      </c>
      <c r="H37" s="32">
        <v>1</v>
      </c>
      <c r="I37" s="32">
        <v>4</v>
      </c>
      <c r="J37" s="22">
        <f t="shared" si="0"/>
        <v>5</v>
      </c>
    </row>
    <row r="38" spans="1:10" s="31" customFormat="1" ht="15.95" customHeight="1" x14ac:dyDescent="0.3">
      <c r="A38" s="13">
        <v>25</v>
      </c>
      <c r="B38" s="33" t="s">
        <v>161</v>
      </c>
      <c r="C38" s="17" t="s">
        <v>162</v>
      </c>
      <c r="D38" s="8" t="s">
        <v>144</v>
      </c>
      <c r="E38" s="34"/>
      <c r="F38" s="32">
        <v>1</v>
      </c>
      <c r="G38" s="32">
        <v>2</v>
      </c>
      <c r="H38" s="32">
        <v>1</v>
      </c>
      <c r="I38" s="32">
        <v>1</v>
      </c>
      <c r="J38" s="22">
        <f t="shared" si="0"/>
        <v>5</v>
      </c>
    </row>
    <row r="39" spans="1:10" s="31" customFormat="1" ht="15.95" customHeight="1" x14ac:dyDescent="0.3">
      <c r="A39" s="13">
        <v>26</v>
      </c>
      <c r="B39" s="13" t="s">
        <v>173</v>
      </c>
      <c r="C39" s="12" t="s">
        <v>106</v>
      </c>
      <c r="D39" s="8" t="s">
        <v>144</v>
      </c>
      <c r="E39" s="15" t="s">
        <v>107</v>
      </c>
      <c r="F39" s="32">
        <v>0</v>
      </c>
      <c r="G39" s="32">
        <v>2</v>
      </c>
      <c r="H39" s="32">
        <v>1</v>
      </c>
      <c r="I39" s="32">
        <v>2</v>
      </c>
      <c r="J39" s="22">
        <f t="shared" si="0"/>
        <v>5</v>
      </c>
    </row>
    <row r="40" spans="1:10" s="31" customFormat="1" ht="15.95" customHeight="1" x14ac:dyDescent="0.3">
      <c r="A40" s="13">
        <v>27</v>
      </c>
      <c r="B40" s="16" t="s">
        <v>175</v>
      </c>
      <c r="C40" s="13" t="s">
        <v>95</v>
      </c>
      <c r="D40" s="8" t="s">
        <v>144</v>
      </c>
      <c r="E40" s="15" t="s">
        <v>96</v>
      </c>
      <c r="F40" s="32">
        <v>1</v>
      </c>
      <c r="G40" s="32">
        <v>2</v>
      </c>
      <c r="H40" s="32">
        <v>2</v>
      </c>
      <c r="I40" s="32">
        <v>0</v>
      </c>
      <c r="J40" s="22">
        <f t="shared" si="0"/>
        <v>5</v>
      </c>
    </row>
    <row r="41" spans="1:10" s="31" customFormat="1" ht="15.95" customHeight="1" x14ac:dyDescent="0.3">
      <c r="A41" s="13">
        <v>28</v>
      </c>
      <c r="B41" s="51" t="s">
        <v>185</v>
      </c>
      <c r="C41" s="13" t="s">
        <v>61</v>
      </c>
      <c r="D41" s="8" t="s">
        <v>144</v>
      </c>
      <c r="E41" s="15" t="s">
        <v>62</v>
      </c>
      <c r="F41" s="32">
        <v>1</v>
      </c>
      <c r="G41" s="32">
        <v>2</v>
      </c>
      <c r="H41" s="32">
        <v>2</v>
      </c>
      <c r="I41" s="32">
        <v>0</v>
      </c>
      <c r="J41" s="22">
        <f t="shared" si="0"/>
        <v>5</v>
      </c>
    </row>
    <row r="42" spans="1:10" s="31" customFormat="1" ht="15.95" customHeight="1" x14ac:dyDescent="0.3">
      <c r="A42" s="13">
        <v>29</v>
      </c>
      <c r="B42" s="13" t="s">
        <v>190</v>
      </c>
      <c r="C42" s="13" t="s">
        <v>86</v>
      </c>
      <c r="D42" s="8" t="s">
        <v>144</v>
      </c>
      <c r="E42" s="15" t="s">
        <v>171</v>
      </c>
      <c r="F42" s="32">
        <v>0</v>
      </c>
      <c r="G42" s="32">
        <v>2</v>
      </c>
      <c r="H42" s="32">
        <v>1</v>
      </c>
      <c r="I42" s="32">
        <v>2</v>
      </c>
      <c r="J42" s="22">
        <f t="shared" si="0"/>
        <v>5</v>
      </c>
    </row>
    <row r="43" spans="1:10" s="31" customFormat="1" ht="15.95" customHeight="1" x14ac:dyDescent="0.3">
      <c r="A43" s="13">
        <v>30</v>
      </c>
      <c r="B43" s="47" t="s">
        <v>147</v>
      </c>
      <c r="C43" s="13" t="s">
        <v>98</v>
      </c>
      <c r="D43" s="8" t="s">
        <v>144</v>
      </c>
      <c r="E43" s="15" t="s">
        <v>96</v>
      </c>
      <c r="F43" s="32">
        <v>1</v>
      </c>
      <c r="G43" s="32">
        <v>2</v>
      </c>
      <c r="H43" s="32">
        <v>1</v>
      </c>
      <c r="I43" s="32">
        <v>0</v>
      </c>
      <c r="J43" s="22">
        <f t="shared" si="0"/>
        <v>4</v>
      </c>
    </row>
    <row r="44" spans="1:10" s="31" customFormat="1" ht="15.95" customHeight="1" x14ac:dyDescent="0.3">
      <c r="A44" s="13">
        <v>31</v>
      </c>
      <c r="B44" s="16" t="s">
        <v>149</v>
      </c>
      <c r="C44" s="13" t="s">
        <v>95</v>
      </c>
      <c r="D44" s="8" t="s">
        <v>144</v>
      </c>
      <c r="E44" s="15" t="s">
        <v>96</v>
      </c>
      <c r="F44" s="32">
        <v>1</v>
      </c>
      <c r="G44" s="32">
        <v>2</v>
      </c>
      <c r="H44" s="32">
        <v>0</v>
      </c>
      <c r="I44" s="32">
        <v>1</v>
      </c>
      <c r="J44" s="22">
        <f t="shared" si="0"/>
        <v>4</v>
      </c>
    </row>
    <row r="45" spans="1:10" s="31" customFormat="1" ht="15.95" customHeight="1" x14ac:dyDescent="0.3">
      <c r="A45" s="13">
        <v>32</v>
      </c>
      <c r="B45" s="13" t="s">
        <v>169</v>
      </c>
      <c r="C45" s="13" t="s">
        <v>11</v>
      </c>
      <c r="D45" s="8" t="s">
        <v>144</v>
      </c>
      <c r="E45" s="15" t="s">
        <v>12</v>
      </c>
      <c r="F45" s="32">
        <v>0</v>
      </c>
      <c r="G45" s="32">
        <v>0</v>
      </c>
      <c r="H45" s="32">
        <v>3</v>
      </c>
      <c r="I45" s="32">
        <v>1</v>
      </c>
      <c r="J45" s="22">
        <f t="shared" si="0"/>
        <v>4</v>
      </c>
    </row>
    <row r="46" spans="1:10" s="31" customFormat="1" ht="15.95" customHeight="1" x14ac:dyDescent="0.3">
      <c r="A46" s="13">
        <v>33</v>
      </c>
      <c r="B46" s="13" t="s">
        <v>176</v>
      </c>
      <c r="C46" s="13" t="s">
        <v>177</v>
      </c>
      <c r="D46" s="8" t="s">
        <v>144</v>
      </c>
      <c r="E46" s="15" t="s">
        <v>178</v>
      </c>
      <c r="F46" s="32">
        <v>1</v>
      </c>
      <c r="G46" s="32">
        <v>0</v>
      </c>
      <c r="H46" s="32">
        <v>3</v>
      </c>
      <c r="I46" s="32">
        <v>0</v>
      </c>
      <c r="J46" s="22">
        <f t="shared" si="0"/>
        <v>4</v>
      </c>
    </row>
    <row r="47" spans="1:10" s="31" customFormat="1" ht="15.95" customHeight="1" x14ac:dyDescent="0.3">
      <c r="A47" s="13">
        <v>34</v>
      </c>
      <c r="B47" s="33" t="s">
        <v>196</v>
      </c>
      <c r="C47" s="17" t="s">
        <v>116</v>
      </c>
      <c r="D47" s="8" t="s">
        <v>144</v>
      </c>
      <c r="E47" s="34" t="s">
        <v>122</v>
      </c>
      <c r="F47" s="32">
        <v>0</v>
      </c>
      <c r="G47" s="32">
        <v>0</v>
      </c>
      <c r="H47" s="32">
        <v>2</v>
      </c>
      <c r="I47" s="32">
        <v>2</v>
      </c>
      <c r="J47" s="22">
        <f t="shared" si="0"/>
        <v>4</v>
      </c>
    </row>
    <row r="48" spans="1:10" s="31" customFormat="1" ht="15.95" customHeight="1" x14ac:dyDescent="0.3">
      <c r="A48" s="13">
        <v>35</v>
      </c>
      <c r="B48" s="33" t="s">
        <v>148</v>
      </c>
      <c r="C48" s="17" t="s">
        <v>116</v>
      </c>
      <c r="D48" s="8" t="s">
        <v>144</v>
      </c>
      <c r="E48" s="34" t="s">
        <v>122</v>
      </c>
      <c r="F48" s="32">
        <v>1</v>
      </c>
      <c r="G48" s="32">
        <v>0</v>
      </c>
      <c r="H48" s="32">
        <v>1</v>
      </c>
      <c r="I48" s="32">
        <v>1</v>
      </c>
      <c r="J48" s="22">
        <f t="shared" si="0"/>
        <v>3</v>
      </c>
    </row>
    <row r="49" spans="1:10" s="31" customFormat="1" ht="15.95" customHeight="1" x14ac:dyDescent="0.3">
      <c r="A49" s="13">
        <v>36</v>
      </c>
      <c r="B49" s="13" t="s">
        <v>156</v>
      </c>
      <c r="C49" s="13" t="s">
        <v>157</v>
      </c>
      <c r="D49" s="8" t="s">
        <v>144</v>
      </c>
      <c r="E49" s="15" t="s">
        <v>158</v>
      </c>
      <c r="F49" s="32">
        <v>1</v>
      </c>
      <c r="G49" s="32">
        <v>2</v>
      </c>
      <c r="H49" s="32">
        <v>0</v>
      </c>
      <c r="I49" s="32">
        <v>0</v>
      </c>
      <c r="J49" s="22">
        <f t="shared" si="0"/>
        <v>3</v>
      </c>
    </row>
    <row r="50" spans="1:10" s="31" customFormat="1" ht="15.95" customHeight="1" x14ac:dyDescent="0.3">
      <c r="A50" s="13">
        <v>37</v>
      </c>
      <c r="B50" s="13" t="s">
        <v>165</v>
      </c>
      <c r="C50" s="13" t="s">
        <v>58</v>
      </c>
      <c r="D50" s="8" t="s">
        <v>144</v>
      </c>
      <c r="E50" s="15" t="s">
        <v>59</v>
      </c>
      <c r="F50" s="32">
        <v>0</v>
      </c>
      <c r="G50" s="32">
        <v>2</v>
      </c>
      <c r="H50" s="32">
        <v>1</v>
      </c>
      <c r="I50" s="32">
        <v>0</v>
      </c>
      <c r="J50" s="22">
        <f t="shared" si="0"/>
        <v>3</v>
      </c>
    </row>
    <row r="51" spans="1:10" s="31" customFormat="1" ht="15.95" customHeight="1" x14ac:dyDescent="0.3">
      <c r="A51" s="13">
        <v>38</v>
      </c>
      <c r="B51" s="13" t="s">
        <v>159</v>
      </c>
      <c r="C51" s="13" t="s">
        <v>157</v>
      </c>
      <c r="D51" s="8" t="s">
        <v>144</v>
      </c>
      <c r="E51" s="15" t="s">
        <v>158</v>
      </c>
      <c r="F51" s="32">
        <v>1</v>
      </c>
      <c r="G51" s="32">
        <v>0</v>
      </c>
      <c r="H51" s="32">
        <v>0</v>
      </c>
      <c r="I51" s="32">
        <v>1</v>
      </c>
      <c r="J51" s="22">
        <f t="shared" si="0"/>
        <v>2</v>
      </c>
    </row>
    <row r="52" spans="1:10" s="31" customFormat="1" ht="15.95" customHeight="1" x14ac:dyDescent="0.3">
      <c r="A52" s="13">
        <v>39</v>
      </c>
      <c r="B52" s="13" t="s">
        <v>166</v>
      </c>
      <c r="C52" s="13" t="s">
        <v>11</v>
      </c>
      <c r="D52" s="8" t="s">
        <v>144</v>
      </c>
      <c r="E52" s="15" t="s">
        <v>12</v>
      </c>
      <c r="F52" s="32">
        <v>0</v>
      </c>
      <c r="G52" s="32">
        <v>0</v>
      </c>
      <c r="H52" s="32">
        <v>1</v>
      </c>
      <c r="I52" s="32">
        <v>1</v>
      </c>
      <c r="J52" s="22">
        <f t="shared" si="0"/>
        <v>2</v>
      </c>
    </row>
    <row r="53" spans="1:10" s="31" customFormat="1" ht="15.95" customHeight="1" x14ac:dyDescent="0.3">
      <c r="A53" s="13">
        <v>40</v>
      </c>
      <c r="B53" s="33" t="s">
        <v>174</v>
      </c>
      <c r="C53" s="13" t="s">
        <v>61</v>
      </c>
      <c r="D53" s="8" t="s">
        <v>144</v>
      </c>
      <c r="E53" s="13" t="s">
        <v>62</v>
      </c>
      <c r="F53" s="32">
        <v>1</v>
      </c>
      <c r="G53" s="32">
        <v>0</v>
      </c>
      <c r="H53" s="32">
        <v>1</v>
      </c>
      <c r="I53" s="32">
        <v>0</v>
      </c>
      <c r="J53" s="22">
        <f t="shared" si="0"/>
        <v>2</v>
      </c>
    </row>
    <row r="54" spans="1:10" s="31" customFormat="1" ht="15.95" customHeight="1" x14ac:dyDescent="0.3">
      <c r="A54" s="13">
        <v>41</v>
      </c>
      <c r="B54" s="13" t="s">
        <v>167</v>
      </c>
      <c r="C54" s="13" t="s">
        <v>51</v>
      </c>
      <c r="D54" s="8" t="s">
        <v>144</v>
      </c>
      <c r="E54" s="13" t="s">
        <v>52</v>
      </c>
      <c r="F54" s="32">
        <v>0</v>
      </c>
      <c r="G54" s="32">
        <v>1</v>
      </c>
      <c r="H54" s="32">
        <v>0</v>
      </c>
      <c r="I54" s="32">
        <v>0</v>
      </c>
      <c r="J54" s="22">
        <f t="shared" si="0"/>
        <v>1</v>
      </c>
    </row>
    <row r="55" spans="1:10" s="31" customFormat="1" ht="15.95" customHeight="1" x14ac:dyDescent="0.3">
      <c r="A55" s="13">
        <v>42</v>
      </c>
      <c r="B55" s="33" t="s">
        <v>186</v>
      </c>
      <c r="C55" s="17" t="s">
        <v>116</v>
      </c>
      <c r="D55" s="8" t="s">
        <v>144</v>
      </c>
      <c r="E55" s="18" t="s">
        <v>122</v>
      </c>
      <c r="F55" s="32">
        <v>0</v>
      </c>
      <c r="G55" s="32">
        <v>1</v>
      </c>
      <c r="H55" s="32">
        <v>0</v>
      </c>
      <c r="I55" s="32">
        <v>0</v>
      </c>
      <c r="J55" s="22">
        <f t="shared" si="0"/>
        <v>1</v>
      </c>
    </row>
    <row r="56" spans="1:10" s="31" customFormat="1" ht="15.95" customHeight="1" x14ac:dyDescent="0.3">
      <c r="A56" s="13">
        <v>43</v>
      </c>
      <c r="B56" s="33" t="s">
        <v>200</v>
      </c>
      <c r="C56" s="17" t="s">
        <v>116</v>
      </c>
      <c r="D56" s="8" t="s">
        <v>144</v>
      </c>
      <c r="E56" s="18" t="s">
        <v>122</v>
      </c>
      <c r="F56" s="32">
        <v>1</v>
      </c>
      <c r="G56" s="32">
        <v>0</v>
      </c>
      <c r="H56" s="32">
        <v>0</v>
      </c>
      <c r="I56" s="32">
        <v>0</v>
      </c>
      <c r="J56" s="22">
        <f t="shared" si="0"/>
        <v>1</v>
      </c>
    </row>
    <row r="57" spans="1:10" s="31" customFormat="1" ht="15.95" customHeight="1" x14ac:dyDescent="0.3">
      <c r="A57" s="13">
        <v>44</v>
      </c>
      <c r="B57" s="10" t="s">
        <v>168</v>
      </c>
      <c r="C57" s="13" t="s">
        <v>61</v>
      </c>
      <c r="D57" s="8" t="s">
        <v>144</v>
      </c>
      <c r="E57" s="13" t="s">
        <v>62</v>
      </c>
      <c r="F57" s="32">
        <v>0</v>
      </c>
      <c r="G57" s="32">
        <v>0</v>
      </c>
      <c r="H57" s="32">
        <v>0</v>
      </c>
      <c r="I57" s="32">
        <v>0</v>
      </c>
      <c r="J57" s="22">
        <f>K53</f>
        <v>0</v>
      </c>
    </row>
    <row r="58" spans="1:10" s="31" customFormat="1" ht="15.95" customHeight="1" x14ac:dyDescent="0.3">
      <c r="A58" s="13">
        <v>45</v>
      </c>
      <c r="B58" s="13" t="s">
        <v>179</v>
      </c>
      <c r="C58" s="13" t="s">
        <v>51</v>
      </c>
      <c r="D58" s="8" t="s">
        <v>144</v>
      </c>
      <c r="E58" s="13" t="s">
        <v>52</v>
      </c>
      <c r="F58" s="32">
        <v>0</v>
      </c>
      <c r="G58" s="32">
        <v>0</v>
      </c>
      <c r="H58" s="32">
        <v>0</v>
      </c>
      <c r="I58" s="32">
        <v>0</v>
      </c>
      <c r="J58" s="22">
        <f>SUM(F58:I58)</f>
        <v>0</v>
      </c>
    </row>
    <row r="60" spans="1:10" x14ac:dyDescent="0.25">
      <c r="A60" s="4"/>
      <c r="B60" s="4"/>
      <c r="C60" s="4"/>
      <c r="D60" s="4"/>
      <c r="E60" s="4" t="s">
        <v>201</v>
      </c>
      <c r="F60" s="4"/>
    </row>
    <row r="61" spans="1:10" x14ac:dyDescent="0.25">
      <c r="A61" s="4"/>
      <c r="B61" s="4"/>
      <c r="C61" s="4"/>
      <c r="D61" s="4"/>
      <c r="E61" s="4" t="s">
        <v>137</v>
      </c>
      <c r="F61" s="4"/>
    </row>
    <row r="62" spans="1:10" x14ac:dyDescent="0.25">
      <c r="A62" s="4"/>
      <c r="B62" s="4"/>
      <c r="C62" s="4"/>
      <c r="D62" s="4"/>
      <c r="E62" s="4" t="s">
        <v>138</v>
      </c>
      <c r="F62" s="4"/>
    </row>
  </sheetData>
  <sortState ref="A17:J65">
    <sortCondition descending="1" ref="J17:J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opLeftCell="A58" workbookViewId="0">
      <selection activeCell="B62" sqref="B62:B63"/>
    </sheetView>
  </sheetViews>
  <sheetFormatPr defaultRowHeight="15" x14ac:dyDescent="0.25"/>
  <cols>
    <col min="1" max="1" width="6.140625" customWidth="1"/>
    <col min="2" max="2" width="38" customWidth="1"/>
    <col min="3" max="3" width="59" customWidth="1"/>
    <col min="4" max="4" width="9.42578125" customWidth="1"/>
    <col min="5" max="5" width="30.140625" customWidth="1"/>
    <col min="6" max="6" width="7.28515625" customWidth="1"/>
    <col min="7" max="7" width="8.140625" customWidth="1"/>
    <col min="8" max="8" width="8.28515625" customWidth="1"/>
    <col min="9" max="9" width="8" customWidth="1"/>
    <col min="10" max="10" width="11.5703125" customWidth="1"/>
    <col min="11" max="11" width="12.28515625" customWidth="1"/>
    <col min="12" max="12" width="13.5703125" customWidth="1"/>
  </cols>
  <sheetData>
    <row r="2" spans="1:12" x14ac:dyDescent="0.25">
      <c r="A2" t="s">
        <v>1</v>
      </c>
    </row>
    <row r="3" spans="1:12" x14ac:dyDescent="0.25">
      <c r="A3" s="4" t="s">
        <v>8</v>
      </c>
      <c r="B3" s="4"/>
    </row>
    <row r="4" spans="1:12" x14ac:dyDescent="0.25">
      <c r="A4" s="4" t="s">
        <v>9</v>
      </c>
      <c r="B4" s="4"/>
    </row>
    <row r="5" spans="1:12" x14ac:dyDescent="0.25">
      <c r="C5" s="2"/>
      <c r="E5" s="2"/>
    </row>
    <row r="6" spans="1:12" ht="18.75" x14ac:dyDescent="0.3">
      <c r="C6" s="26" t="s">
        <v>372</v>
      </c>
      <c r="D6" s="2"/>
      <c r="E6" s="2"/>
    </row>
    <row r="7" spans="1:12" x14ac:dyDescent="0.25">
      <c r="A7" s="2" t="s">
        <v>202</v>
      </c>
    </row>
    <row r="9" spans="1:12" ht="72" x14ac:dyDescent="0.25">
      <c r="A9" s="28" t="s">
        <v>2</v>
      </c>
      <c r="B9" s="12" t="s">
        <v>3</v>
      </c>
      <c r="C9" s="12" t="s">
        <v>5</v>
      </c>
      <c r="D9" s="12" t="s">
        <v>4</v>
      </c>
      <c r="E9" s="12" t="s">
        <v>7</v>
      </c>
      <c r="F9" s="21" t="s">
        <v>131</v>
      </c>
      <c r="G9" s="21" t="s">
        <v>132</v>
      </c>
      <c r="H9" s="21" t="s">
        <v>133</v>
      </c>
      <c r="I9" s="21" t="s">
        <v>134</v>
      </c>
      <c r="J9" s="21" t="s">
        <v>135</v>
      </c>
      <c r="K9" s="21" t="s">
        <v>372</v>
      </c>
      <c r="L9" s="21" t="s">
        <v>377</v>
      </c>
    </row>
    <row r="10" spans="1:12" s="31" customFormat="1" ht="15.95" customHeight="1" x14ac:dyDescent="0.3">
      <c r="A10" s="13">
        <v>1</v>
      </c>
      <c r="B10" s="19" t="s">
        <v>235</v>
      </c>
      <c r="C10" s="13" t="s">
        <v>123</v>
      </c>
      <c r="D10" s="8" t="s">
        <v>205</v>
      </c>
      <c r="E10" s="15" t="s">
        <v>19</v>
      </c>
      <c r="F10" s="38">
        <v>7</v>
      </c>
      <c r="G10" s="38">
        <v>7</v>
      </c>
      <c r="H10" s="38">
        <v>7</v>
      </c>
      <c r="I10" s="38">
        <v>7</v>
      </c>
      <c r="J10" s="32">
        <f t="shared" ref="J10:J41" si="0">SUM(F10:I10)</f>
        <v>28</v>
      </c>
      <c r="K10" s="1" t="s">
        <v>373</v>
      </c>
      <c r="L10" s="1" t="s">
        <v>378</v>
      </c>
    </row>
    <row r="11" spans="1:12" s="31" customFormat="1" ht="15.95" customHeight="1" x14ac:dyDescent="0.3">
      <c r="A11" s="13">
        <v>2</v>
      </c>
      <c r="B11" s="14" t="s">
        <v>240</v>
      </c>
      <c r="C11" s="9" t="s">
        <v>38</v>
      </c>
      <c r="D11" s="8" t="s">
        <v>205</v>
      </c>
      <c r="E11" s="30" t="s">
        <v>151</v>
      </c>
      <c r="F11" s="38">
        <v>7</v>
      </c>
      <c r="G11" s="38">
        <v>2</v>
      </c>
      <c r="H11" s="38">
        <v>7</v>
      </c>
      <c r="I11" s="38">
        <v>5</v>
      </c>
      <c r="J11" s="32">
        <f t="shared" si="0"/>
        <v>21</v>
      </c>
      <c r="K11" s="1" t="s">
        <v>374</v>
      </c>
      <c r="L11"/>
    </row>
    <row r="12" spans="1:12" s="31" customFormat="1" ht="15.95" customHeight="1" x14ac:dyDescent="0.3">
      <c r="A12" s="13">
        <v>3</v>
      </c>
      <c r="B12" s="13" t="s">
        <v>203</v>
      </c>
      <c r="C12" s="13" t="s">
        <v>204</v>
      </c>
      <c r="D12" s="8" t="s">
        <v>205</v>
      </c>
      <c r="E12" s="15" t="s">
        <v>206</v>
      </c>
      <c r="F12" s="38">
        <v>7</v>
      </c>
      <c r="G12" s="38">
        <v>1</v>
      </c>
      <c r="H12" s="38">
        <v>3</v>
      </c>
      <c r="I12" s="38">
        <v>5</v>
      </c>
      <c r="J12" s="32">
        <f t="shared" si="0"/>
        <v>16</v>
      </c>
      <c r="K12" s="1" t="s">
        <v>375</v>
      </c>
      <c r="L12"/>
    </row>
    <row r="13" spans="1:12" s="31" customFormat="1" ht="15.95" customHeight="1" x14ac:dyDescent="0.3">
      <c r="A13" s="13">
        <v>4</v>
      </c>
      <c r="B13" s="13" t="s">
        <v>229</v>
      </c>
      <c r="C13" s="13" t="s">
        <v>230</v>
      </c>
      <c r="D13" s="8" t="s">
        <v>205</v>
      </c>
      <c r="E13" s="15" t="s">
        <v>231</v>
      </c>
      <c r="F13" s="38">
        <v>3</v>
      </c>
      <c r="G13" s="38">
        <v>2</v>
      </c>
      <c r="H13" s="38">
        <v>1</v>
      </c>
      <c r="I13" s="38">
        <v>7</v>
      </c>
      <c r="J13" s="32">
        <f t="shared" si="0"/>
        <v>13</v>
      </c>
      <c r="K13" s="1" t="s">
        <v>376</v>
      </c>
      <c r="L13"/>
    </row>
    <row r="14" spans="1:12" s="31" customFormat="1" ht="15.95" customHeight="1" x14ac:dyDescent="0.3">
      <c r="A14" s="13">
        <v>5</v>
      </c>
      <c r="B14" s="13" t="s">
        <v>261</v>
      </c>
      <c r="C14" s="13" t="s">
        <v>181</v>
      </c>
      <c r="D14" s="8" t="s">
        <v>205</v>
      </c>
      <c r="E14" s="15" t="s">
        <v>82</v>
      </c>
      <c r="F14" s="38">
        <v>2</v>
      </c>
      <c r="G14" s="38">
        <v>0</v>
      </c>
      <c r="H14" s="38">
        <v>4</v>
      </c>
      <c r="I14" s="38">
        <v>7</v>
      </c>
      <c r="J14" s="32">
        <f t="shared" si="0"/>
        <v>13</v>
      </c>
      <c r="K14" s="1" t="s">
        <v>376</v>
      </c>
      <c r="L14"/>
    </row>
    <row r="15" spans="1:12" s="31" customFormat="1" ht="15.95" customHeight="1" x14ac:dyDescent="0.3">
      <c r="A15" s="13">
        <v>6</v>
      </c>
      <c r="B15" s="13" t="s">
        <v>211</v>
      </c>
      <c r="C15" s="13" t="s">
        <v>212</v>
      </c>
      <c r="D15" s="8" t="s">
        <v>205</v>
      </c>
      <c r="E15" s="15" t="s">
        <v>158</v>
      </c>
      <c r="F15" s="38">
        <v>4</v>
      </c>
      <c r="G15" s="38">
        <v>0</v>
      </c>
      <c r="H15" s="38">
        <v>1</v>
      </c>
      <c r="I15" s="38">
        <v>7</v>
      </c>
      <c r="J15" s="32">
        <f t="shared" si="0"/>
        <v>12</v>
      </c>
      <c r="K15" s="1" t="s">
        <v>376</v>
      </c>
      <c r="L15"/>
    </row>
    <row r="16" spans="1:12" s="31" customFormat="1" ht="15.95" customHeight="1" x14ac:dyDescent="0.3">
      <c r="A16" s="13">
        <v>7</v>
      </c>
      <c r="B16" s="13" t="s">
        <v>220</v>
      </c>
      <c r="C16" s="13" t="s">
        <v>209</v>
      </c>
      <c r="D16" s="8" t="s">
        <v>205</v>
      </c>
      <c r="E16" s="15" t="s">
        <v>210</v>
      </c>
      <c r="F16" s="38">
        <v>2</v>
      </c>
      <c r="G16" s="38">
        <v>1</v>
      </c>
      <c r="H16" s="38">
        <v>4</v>
      </c>
      <c r="I16" s="38">
        <v>4</v>
      </c>
      <c r="J16" s="32">
        <f t="shared" si="0"/>
        <v>11</v>
      </c>
      <c r="K16" s="1" t="s">
        <v>376</v>
      </c>
      <c r="L16"/>
    </row>
    <row r="17" spans="1:12" s="31" customFormat="1" ht="15.95" customHeight="1" x14ac:dyDescent="0.3">
      <c r="A17" s="13">
        <v>8</v>
      </c>
      <c r="B17" s="14" t="s">
        <v>239</v>
      </c>
      <c r="C17" s="9" t="s">
        <v>38</v>
      </c>
      <c r="D17" s="8" t="s">
        <v>205</v>
      </c>
      <c r="E17" s="30" t="s">
        <v>41</v>
      </c>
      <c r="F17" s="38">
        <v>7</v>
      </c>
      <c r="G17" s="38">
        <v>0</v>
      </c>
      <c r="H17" s="38">
        <v>1</v>
      </c>
      <c r="I17" s="38">
        <v>3</v>
      </c>
      <c r="J17" s="32">
        <f t="shared" si="0"/>
        <v>11</v>
      </c>
      <c r="K17" s="1" t="s">
        <v>376</v>
      </c>
      <c r="L17"/>
    </row>
    <row r="18" spans="1:12" s="31" customFormat="1" ht="15.95" customHeight="1" x14ac:dyDescent="0.3">
      <c r="A18" s="13">
        <v>9</v>
      </c>
      <c r="B18" s="14" t="s">
        <v>222</v>
      </c>
      <c r="C18" s="9" t="s">
        <v>38</v>
      </c>
      <c r="D18" s="8" t="s">
        <v>205</v>
      </c>
      <c r="E18" s="30" t="s">
        <v>41</v>
      </c>
      <c r="F18" s="38">
        <v>3.5</v>
      </c>
      <c r="G18" s="38">
        <v>0</v>
      </c>
      <c r="H18" s="38">
        <v>2</v>
      </c>
      <c r="I18" s="38">
        <v>5</v>
      </c>
      <c r="J18" s="32">
        <f t="shared" si="0"/>
        <v>10.5</v>
      </c>
      <c r="K18" s="1" t="s">
        <v>376</v>
      </c>
      <c r="L18"/>
    </row>
    <row r="19" spans="1:12" s="31" customFormat="1" ht="15.95" customHeight="1" x14ac:dyDescent="0.3">
      <c r="A19" s="13">
        <v>10</v>
      </c>
      <c r="B19" s="13" t="s">
        <v>263</v>
      </c>
      <c r="C19" s="13" t="s">
        <v>212</v>
      </c>
      <c r="D19" s="8" t="s">
        <v>205</v>
      </c>
      <c r="E19" s="15" t="s">
        <v>158</v>
      </c>
      <c r="F19" s="38">
        <v>3.5</v>
      </c>
      <c r="G19" s="38">
        <v>0</v>
      </c>
      <c r="H19" s="38">
        <v>3</v>
      </c>
      <c r="I19" s="38">
        <v>4</v>
      </c>
      <c r="J19" s="32">
        <f t="shared" si="0"/>
        <v>10.5</v>
      </c>
      <c r="K19" s="1" t="s">
        <v>376</v>
      </c>
      <c r="L19"/>
    </row>
    <row r="20" spans="1:12" s="31" customFormat="1" ht="15.95" customHeight="1" x14ac:dyDescent="0.3">
      <c r="A20" s="13">
        <v>11</v>
      </c>
      <c r="B20" s="13" t="s">
        <v>227</v>
      </c>
      <c r="C20" s="12" t="s">
        <v>106</v>
      </c>
      <c r="D20" s="8" t="s">
        <v>205</v>
      </c>
      <c r="E20" s="15" t="s">
        <v>107</v>
      </c>
      <c r="F20" s="38">
        <v>3</v>
      </c>
      <c r="G20" s="38">
        <v>2</v>
      </c>
      <c r="H20" s="38">
        <v>1</v>
      </c>
      <c r="I20" s="38">
        <v>4</v>
      </c>
      <c r="J20" s="32">
        <f t="shared" si="0"/>
        <v>10</v>
      </c>
      <c r="K20" s="1" t="s">
        <v>376</v>
      </c>
    </row>
    <row r="21" spans="1:12" s="31" customFormat="1" ht="15.95" customHeight="1" x14ac:dyDescent="0.3">
      <c r="A21" s="13">
        <v>12</v>
      </c>
      <c r="B21" s="16" t="s">
        <v>250</v>
      </c>
      <c r="C21" s="16" t="s">
        <v>237</v>
      </c>
      <c r="D21" s="8" t="s">
        <v>205</v>
      </c>
      <c r="E21" s="40" t="s">
        <v>238</v>
      </c>
      <c r="F21" s="38">
        <v>0</v>
      </c>
      <c r="G21" s="38">
        <v>0</v>
      </c>
      <c r="H21" s="38">
        <v>3</v>
      </c>
      <c r="I21" s="38">
        <v>7</v>
      </c>
      <c r="J21" s="32">
        <f t="shared" si="0"/>
        <v>10</v>
      </c>
      <c r="K21" s="1" t="s">
        <v>376</v>
      </c>
    </row>
    <row r="22" spans="1:12" s="31" customFormat="1" ht="15.95" customHeight="1" x14ac:dyDescent="0.3">
      <c r="A22" s="13">
        <v>13</v>
      </c>
      <c r="B22" s="13" t="s">
        <v>207</v>
      </c>
      <c r="C22" s="13" t="s">
        <v>31</v>
      </c>
      <c r="D22" s="8" t="s">
        <v>205</v>
      </c>
      <c r="E22" s="15" t="s">
        <v>153</v>
      </c>
      <c r="F22" s="38">
        <v>4</v>
      </c>
      <c r="G22" s="38">
        <v>2</v>
      </c>
      <c r="H22" s="38">
        <v>3</v>
      </c>
      <c r="I22" s="38">
        <v>0</v>
      </c>
      <c r="J22" s="32">
        <f t="shared" si="0"/>
        <v>9</v>
      </c>
    </row>
    <row r="23" spans="1:12" s="31" customFormat="1" ht="15.95" customHeight="1" x14ac:dyDescent="0.3">
      <c r="A23" s="13">
        <v>14</v>
      </c>
      <c r="B23" s="13" t="s">
        <v>232</v>
      </c>
      <c r="C23" s="13" t="s">
        <v>33</v>
      </c>
      <c r="D23" s="8" t="s">
        <v>205</v>
      </c>
      <c r="E23" s="15" t="s">
        <v>35</v>
      </c>
      <c r="F23" s="38">
        <v>7</v>
      </c>
      <c r="G23" s="38">
        <v>1</v>
      </c>
      <c r="H23" s="38">
        <v>1</v>
      </c>
      <c r="I23" s="38">
        <v>0</v>
      </c>
      <c r="J23" s="32">
        <f t="shared" si="0"/>
        <v>9</v>
      </c>
    </row>
    <row r="24" spans="1:12" s="31" customFormat="1" ht="15.95" customHeight="1" x14ac:dyDescent="0.3">
      <c r="A24" s="13">
        <v>15</v>
      </c>
      <c r="B24" s="16" t="s">
        <v>249</v>
      </c>
      <c r="C24" s="13" t="s">
        <v>67</v>
      </c>
      <c r="D24" s="8" t="s">
        <v>205</v>
      </c>
      <c r="E24" s="15" t="s">
        <v>68</v>
      </c>
      <c r="F24" s="38">
        <v>2</v>
      </c>
      <c r="G24" s="38">
        <v>2</v>
      </c>
      <c r="H24" s="38">
        <v>1</v>
      </c>
      <c r="I24" s="38">
        <v>4</v>
      </c>
      <c r="J24" s="32">
        <f t="shared" si="0"/>
        <v>9</v>
      </c>
    </row>
    <row r="25" spans="1:12" s="31" customFormat="1" ht="15.95" customHeight="1" x14ac:dyDescent="0.3">
      <c r="A25" s="13">
        <v>16</v>
      </c>
      <c r="B25" s="15" t="s">
        <v>251</v>
      </c>
      <c r="C25" s="13" t="s">
        <v>31</v>
      </c>
      <c r="D25" s="8" t="s">
        <v>205</v>
      </c>
      <c r="E25" s="15" t="s">
        <v>247</v>
      </c>
      <c r="F25" s="38">
        <v>2</v>
      </c>
      <c r="G25" s="38">
        <v>3</v>
      </c>
      <c r="H25" s="38">
        <v>1</v>
      </c>
      <c r="I25" s="38">
        <v>3</v>
      </c>
      <c r="J25" s="32">
        <f t="shared" si="0"/>
        <v>9</v>
      </c>
    </row>
    <row r="26" spans="1:12" s="31" customFormat="1" ht="15.95" customHeight="1" x14ac:dyDescent="0.3">
      <c r="A26" s="13">
        <v>17</v>
      </c>
      <c r="B26" s="15" t="s">
        <v>216</v>
      </c>
      <c r="C26" s="13" t="s">
        <v>77</v>
      </c>
      <c r="D26" s="8" t="s">
        <v>205</v>
      </c>
      <c r="E26" s="15" t="s">
        <v>217</v>
      </c>
      <c r="F26" s="38">
        <v>3</v>
      </c>
      <c r="G26" s="38">
        <v>4</v>
      </c>
      <c r="H26" s="38">
        <v>1</v>
      </c>
      <c r="I26" s="38">
        <v>0</v>
      </c>
      <c r="J26" s="32">
        <f t="shared" si="0"/>
        <v>8</v>
      </c>
    </row>
    <row r="27" spans="1:12" s="31" customFormat="1" ht="15.95" customHeight="1" x14ac:dyDescent="0.3">
      <c r="A27" s="13">
        <v>18</v>
      </c>
      <c r="B27" s="15" t="s">
        <v>223</v>
      </c>
      <c r="C27" s="13" t="s">
        <v>84</v>
      </c>
      <c r="D27" s="8" t="s">
        <v>205</v>
      </c>
      <c r="E27" s="15" t="s">
        <v>224</v>
      </c>
      <c r="F27" s="38">
        <v>2</v>
      </c>
      <c r="G27" s="38">
        <v>0</v>
      </c>
      <c r="H27" s="38">
        <v>1</v>
      </c>
      <c r="I27" s="38">
        <v>5</v>
      </c>
      <c r="J27" s="32">
        <f t="shared" si="0"/>
        <v>8</v>
      </c>
    </row>
    <row r="28" spans="1:12" s="31" customFormat="1" ht="15.95" customHeight="1" x14ac:dyDescent="0.3">
      <c r="A28" s="13">
        <v>19</v>
      </c>
      <c r="B28" s="14" t="s">
        <v>270</v>
      </c>
      <c r="C28" s="50" t="s">
        <v>38</v>
      </c>
      <c r="D28" s="8" t="s">
        <v>205</v>
      </c>
      <c r="E28" s="30" t="s">
        <v>151</v>
      </c>
      <c r="F28" s="38">
        <v>4</v>
      </c>
      <c r="G28" s="38">
        <v>0</v>
      </c>
      <c r="H28" s="38">
        <v>3</v>
      </c>
      <c r="I28" s="38">
        <v>1</v>
      </c>
      <c r="J28" s="32">
        <f t="shared" si="0"/>
        <v>8</v>
      </c>
    </row>
    <row r="29" spans="1:12" s="31" customFormat="1" ht="15.95" customHeight="1" x14ac:dyDescent="0.3">
      <c r="A29" s="13">
        <v>20</v>
      </c>
      <c r="B29" s="10" t="s">
        <v>266</v>
      </c>
      <c r="C29" s="39" t="s">
        <v>61</v>
      </c>
      <c r="D29" s="8" t="s">
        <v>205</v>
      </c>
      <c r="E29" s="15" t="s">
        <v>253</v>
      </c>
      <c r="F29" s="38">
        <v>0</v>
      </c>
      <c r="G29" s="38">
        <v>2</v>
      </c>
      <c r="H29" s="38">
        <v>3</v>
      </c>
      <c r="I29" s="38">
        <v>2</v>
      </c>
      <c r="J29" s="32">
        <f t="shared" si="0"/>
        <v>7</v>
      </c>
    </row>
    <row r="30" spans="1:12" s="31" customFormat="1" ht="15.95" customHeight="1" x14ac:dyDescent="0.3">
      <c r="A30" s="13">
        <v>21</v>
      </c>
      <c r="B30" s="13" t="s">
        <v>236</v>
      </c>
      <c r="C30" s="13" t="s">
        <v>237</v>
      </c>
      <c r="D30" s="8" t="s">
        <v>205</v>
      </c>
      <c r="E30" s="15" t="s">
        <v>238</v>
      </c>
      <c r="F30" s="38">
        <v>0.5</v>
      </c>
      <c r="G30" s="38">
        <v>0</v>
      </c>
      <c r="H30" s="38">
        <v>1</v>
      </c>
      <c r="I30" s="38">
        <v>4</v>
      </c>
      <c r="J30" s="32">
        <f t="shared" si="0"/>
        <v>5.5</v>
      </c>
    </row>
    <row r="31" spans="1:12" s="31" customFormat="1" ht="15.95" customHeight="1" x14ac:dyDescent="0.3">
      <c r="A31" s="13">
        <v>22</v>
      </c>
      <c r="B31" s="13" t="s">
        <v>213</v>
      </c>
      <c r="C31" s="13" t="s">
        <v>51</v>
      </c>
      <c r="D31" s="8" t="s">
        <v>205</v>
      </c>
      <c r="E31" s="15" t="s">
        <v>52</v>
      </c>
      <c r="F31" s="38">
        <v>4</v>
      </c>
      <c r="G31" s="38">
        <v>0</v>
      </c>
      <c r="H31" s="38">
        <v>1</v>
      </c>
      <c r="I31" s="38">
        <v>0</v>
      </c>
      <c r="J31" s="32">
        <f t="shared" si="0"/>
        <v>5</v>
      </c>
    </row>
    <row r="32" spans="1:12" s="31" customFormat="1" ht="15.95" customHeight="1" x14ac:dyDescent="0.3">
      <c r="A32" s="13">
        <v>23</v>
      </c>
      <c r="B32" s="13" t="s">
        <v>233</v>
      </c>
      <c r="C32" s="13" t="s">
        <v>77</v>
      </c>
      <c r="D32" s="8" t="s">
        <v>205</v>
      </c>
      <c r="E32" s="15" t="s">
        <v>217</v>
      </c>
      <c r="F32" s="38">
        <v>2</v>
      </c>
      <c r="G32" s="38">
        <v>2</v>
      </c>
      <c r="H32" s="38">
        <v>1</v>
      </c>
      <c r="I32" s="38">
        <v>0</v>
      </c>
      <c r="J32" s="32">
        <f t="shared" si="0"/>
        <v>5</v>
      </c>
    </row>
    <row r="33" spans="1:11" s="37" customFormat="1" ht="15.95" customHeight="1" x14ac:dyDescent="0.3">
      <c r="A33" s="13">
        <v>24</v>
      </c>
      <c r="B33" s="14" t="s">
        <v>245</v>
      </c>
      <c r="C33" s="9" t="s">
        <v>38</v>
      </c>
      <c r="D33" s="8" t="s">
        <v>205</v>
      </c>
      <c r="E33" s="30" t="s">
        <v>151</v>
      </c>
      <c r="F33" s="38">
        <v>1</v>
      </c>
      <c r="G33" s="38">
        <v>0</v>
      </c>
      <c r="H33" s="38">
        <v>3</v>
      </c>
      <c r="I33" s="38">
        <v>1</v>
      </c>
      <c r="J33" s="32">
        <f t="shared" si="0"/>
        <v>5</v>
      </c>
    </row>
    <row r="34" spans="1:11" s="37" customFormat="1" ht="15.95" customHeight="1" x14ac:dyDescent="0.3">
      <c r="A34" s="13">
        <v>25</v>
      </c>
      <c r="B34" s="13" t="s">
        <v>246</v>
      </c>
      <c r="C34" s="13" t="s">
        <v>31</v>
      </c>
      <c r="D34" s="8" t="s">
        <v>205</v>
      </c>
      <c r="E34" s="15" t="s">
        <v>247</v>
      </c>
      <c r="F34" s="38">
        <v>2</v>
      </c>
      <c r="G34" s="38">
        <v>0</v>
      </c>
      <c r="H34" s="38">
        <v>3</v>
      </c>
      <c r="I34" s="38">
        <v>0</v>
      </c>
      <c r="J34" s="32">
        <f t="shared" si="0"/>
        <v>5</v>
      </c>
    </row>
    <row r="35" spans="1:11" s="31" customFormat="1" ht="15.95" customHeight="1" x14ac:dyDescent="0.3">
      <c r="A35" s="13">
        <v>26</v>
      </c>
      <c r="B35" s="13" t="s">
        <v>226</v>
      </c>
      <c r="C35" s="13" t="s">
        <v>115</v>
      </c>
      <c r="D35" s="8" t="s">
        <v>205</v>
      </c>
      <c r="E35" s="15" t="s">
        <v>120</v>
      </c>
      <c r="F35" s="38">
        <v>1</v>
      </c>
      <c r="G35" s="38">
        <v>0</v>
      </c>
      <c r="H35" s="38">
        <v>3</v>
      </c>
      <c r="I35" s="38">
        <v>0</v>
      </c>
      <c r="J35" s="32">
        <f t="shared" si="0"/>
        <v>4</v>
      </c>
    </row>
    <row r="36" spans="1:11" s="31" customFormat="1" ht="15.95" customHeight="1" x14ac:dyDescent="0.3">
      <c r="A36" s="13">
        <v>27</v>
      </c>
      <c r="B36" s="13" t="s">
        <v>248</v>
      </c>
      <c r="C36" s="13" t="s">
        <v>123</v>
      </c>
      <c r="D36" s="8" t="s">
        <v>205</v>
      </c>
      <c r="E36" s="15" t="s">
        <v>195</v>
      </c>
      <c r="F36" s="38">
        <v>2</v>
      </c>
      <c r="G36" s="38">
        <v>1</v>
      </c>
      <c r="H36" s="38">
        <v>1</v>
      </c>
      <c r="I36" s="38">
        <v>0</v>
      </c>
      <c r="J36" s="32">
        <f t="shared" si="0"/>
        <v>4</v>
      </c>
    </row>
    <row r="37" spans="1:11" s="31" customFormat="1" ht="15.95" customHeight="1" x14ac:dyDescent="0.3">
      <c r="A37" s="13">
        <v>28</v>
      </c>
      <c r="B37" s="13" t="s">
        <v>225</v>
      </c>
      <c r="C37" s="13" t="s">
        <v>162</v>
      </c>
      <c r="D37" s="8" t="s">
        <v>205</v>
      </c>
      <c r="E37" s="15"/>
      <c r="F37" s="38">
        <v>0.5</v>
      </c>
      <c r="G37" s="38">
        <v>2</v>
      </c>
      <c r="H37" s="38">
        <v>1</v>
      </c>
      <c r="I37" s="38">
        <v>0</v>
      </c>
      <c r="J37" s="32">
        <f t="shared" si="0"/>
        <v>3.5</v>
      </c>
      <c r="K37" s="19"/>
    </row>
    <row r="38" spans="1:11" s="31" customFormat="1" ht="15.95" customHeight="1" x14ac:dyDescent="0.3">
      <c r="A38" s="13">
        <v>29</v>
      </c>
      <c r="B38" s="13" t="s">
        <v>254</v>
      </c>
      <c r="C38" s="13" t="s">
        <v>86</v>
      </c>
      <c r="D38" s="8" t="s">
        <v>205</v>
      </c>
      <c r="E38" s="15" t="s">
        <v>171</v>
      </c>
      <c r="F38" s="38">
        <v>2.5</v>
      </c>
      <c r="G38" s="38">
        <v>0</v>
      </c>
      <c r="H38" s="38">
        <v>1</v>
      </c>
      <c r="I38" s="38">
        <v>0</v>
      </c>
      <c r="J38" s="32">
        <f t="shared" si="0"/>
        <v>3.5</v>
      </c>
      <c r="K38" s="19"/>
    </row>
    <row r="39" spans="1:11" s="31" customFormat="1" ht="15.95" customHeight="1" x14ac:dyDescent="0.3">
      <c r="A39" s="13">
        <v>30</v>
      </c>
      <c r="B39" s="13" t="s">
        <v>259</v>
      </c>
      <c r="C39" s="13" t="s">
        <v>58</v>
      </c>
      <c r="D39" s="8" t="s">
        <v>205</v>
      </c>
      <c r="E39" s="15" t="s">
        <v>59</v>
      </c>
      <c r="F39" s="38">
        <v>1.5</v>
      </c>
      <c r="G39" s="38">
        <v>1</v>
      </c>
      <c r="H39" s="38">
        <v>1</v>
      </c>
      <c r="I39" s="38">
        <v>0</v>
      </c>
      <c r="J39" s="32">
        <f t="shared" si="0"/>
        <v>3.5</v>
      </c>
      <c r="K39" s="19"/>
    </row>
    <row r="40" spans="1:11" s="31" customFormat="1" ht="15.95" customHeight="1" x14ac:dyDescent="0.3">
      <c r="A40" s="13">
        <v>31</v>
      </c>
      <c r="B40" s="13" t="s">
        <v>215</v>
      </c>
      <c r="C40" s="13" t="s">
        <v>86</v>
      </c>
      <c r="D40" s="8" t="s">
        <v>205</v>
      </c>
      <c r="E40" s="15" t="s">
        <v>171</v>
      </c>
      <c r="F40" s="38">
        <v>2</v>
      </c>
      <c r="G40" s="38">
        <v>0</v>
      </c>
      <c r="H40" s="38">
        <v>1</v>
      </c>
      <c r="I40" s="38">
        <v>0</v>
      </c>
      <c r="J40" s="32">
        <f t="shared" si="0"/>
        <v>3</v>
      </c>
      <c r="K40" s="19"/>
    </row>
    <row r="41" spans="1:11" s="31" customFormat="1" ht="15.95" customHeight="1" x14ac:dyDescent="0.3">
      <c r="A41" s="13">
        <v>32</v>
      </c>
      <c r="B41" s="13" t="s">
        <v>243</v>
      </c>
      <c r="C41" s="12" t="s">
        <v>106</v>
      </c>
      <c r="D41" s="8" t="s">
        <v>205</v>
      </c>
      <c r="E41" s="15" t="s">
        <v>107</v>
      </c>
      <c r="F41" s="38">
        <v>0</v>
      </c>
      <c r="G41" s="38">
        <v>2</v>
      </c>
      <c r="H41" s="38">
        <v>1</v>
      </c>
      <c r="I41" s="38">
        <v>0</v>
      </c>
      <c r="J41" s="32">
        <f t="shared" si="0"/>
        <v>3</v>
      </c>
    </row>
    <row r="42" spans="1:11" s="31" customFormat="1" ht="15.95" customHeight="1" x14ac:dyDescent="0.3">
      <c r="A42" s="13">
        <v>33</v>
      </c>
      <c r="B42" s="13" t="s">
        <v>244</v>
      </c>
      <c r="C42" s="13" t="s">
        <v>115</v>
      </c>
      <c r="D42" s="8" t="s">
        <v>205</v>
      </c>
      <c r="E42" s="15" t="s">
        <v>120</v>
      </c>
      <c r="F42" s="38">
        <v>1</v>
      </c>
      <c r="G42" s="38">
        <v>0</v>
      </c>
      <c r="H42" s="38">
        <v>1</v>
      </c>
      <c r="I42" s="38">
        <v>1</v>
      </c>
      <c r="J42" s="32">
        <f t="shared" ref="J42:J73" si="1">SUM(F42:I42)</f>
        <v>3</v>
      </c>
      <c r="K42" s="19"/>
    </row>
    <row r="43" spans="1:11" s="31" customFormat="1" ht="15.95" customHeight="1" x14ac:dyDescent="0.3">
      <c r="A43" s="13">
        <v>34</v>
      </c>
      <c r="B43" s="52" t="s">
        <v>252</v>
      </c>
      <c r="C43" s="41" t="s">
        <v>61</v>
      </c>
      <c r="D43" s="8" t="s">
        <v>205</v>
      </c>
      <c r="E43" s="15" t="s">
        <v>253</v>
      </c>
      <c r="F43" s="38">
        <v>2</v>
      </c>
      <c r="G43" s="38">
        <v>0</v>
      </c>
      <c r="H43" s="38">
        <v>1</v>
      </c>
      <c r="I43" s="38">
        <v>0</v>
      </c>
      <c r="J43" s="32">
        <f t="shared" si="1"/>
        <v>3</v>
      </c>
      <c r="K43" s="19"/>
    </row>
    <row r="44" spans="1:11" s="31" customFormat="1" ht="15.95" customHeight="1" x14ac:dyDescent="0.3">
      <c r="A44" s="13">
        <v>35</v>
      </c>
      <c r="B44" s="13" t="s">
        <v>256</v>
      </c>
      <c r="C44" s="13" t="s">
        <v>31</v>
      </c>
      <c r="D44" s="8" t="s">
        <v>205</v>
      </c>
      <c r="E44" s="15" t="s">
        <v>257</v>
      </c>
      <c r="F44" s="38">
        <v>0</v>
      </c>
      <c r="G44" s="38">
        <v>0</v>
      </c>
      <c r="H44" s="38">
        <v>3</v>
      </c>
      <c r="I44" s="38">
        <v>0</v>
      </c>
      <c r="J44" s="32">
        <f t="shared" si="1"/>
        <v>3</v>
      </c>
      <c r="K44" s="19"/>
    </row>
    <row r="45" spans="1:11" s="31" customFormat="1" ht="15.95" customHeight="1" x14ac:dyDescent="0.3">
      <c r="A45" s="13">
        <v>36</v>
      </c>
      <c r="B45" s="13" t="s">
        <v>271</v>
      </c>
      <c r="C45" s="13" t="s">
        <v>51</v>
      </c>
      <c r="D45" s="8" t="s">
        <v>205</v>
      </c>
      <c r="E45" s="15" t="s">
        <v>52</v>
      </c>
      <c r="F45" s="38">
        <v>2</v>
      </c>
      <c r="G45" s="38">
        <v>0</v>
      </c>
      <c r="H45" s="38">
        <v>1</v>
      </c>
      <c r="I45" s="38">
        <v>0</v>
      </c>
      <c r="J45" s="32">
        <f t="shared" si="1"/>
        <v>3</v>
      </c>
      <c r="K45" s="19"/>
    </row>
    <row r="46" spans="1:11" s="31" customFormat="1" ht="15.95" customHeight="1" x14ac:dyDescent="0.3">
      <c r="A46" s="13">
        <v>37</v>
      </c>
      <c r="B46" s="14" t="s">
        <v>234</v>
      </c>
      <c r="C46" s="9" t="s">
        <v>38</v>
      </c>
      <c r="D46" s="8" t="s">
        <v>205</v>
      </c>
      <c r="E46" s="30" t="s">
        <v>41</v>
      </c>
      <c r="F46" s="38">
        <v>1.5</v>
      </c>
      <c r="G46" s="38">
        <v>0</v>
      </c>
      <c r="H46" s="38">
        <v>1</v>
      </c>
      <c r="I46" s="38">
        <v>0</v>
      </c>
      <c r="J46" s="32">
        <f t="shared" si="1"/>
        <v>2.5</v>
      </c>
      <c r="K46" s="19"/>
    </row>
    <row r="47" spans="1:11" s="31" customFormat="1" ht="15.95" customHeight="1" x14ac:dyDescent="0.3">
      <c r="A47" s="13">
        <v>38</v>
      </c>
      <c r="B47" s="13" t="s">
        <v>218</v>
      </c>
      <c r="C47" s="13" t="s">
        <v>177</v>
      </c>
      <c r="D47" s="8" t="s">
        <v>205</v>
      </c>
      <c r="E47" s="15" t="s">
        <v>219</v>
      </c>
      <c r="F47" s="38">
        <v>0</v>
      </c>
      <c r="G47" s="38">
        <v>0</v>
      </c>
      <c r="H47" s="38">
        <v>1</v>
      </c>
      <c r="I47" s="38">
        <v>1</v>
      </c>
      <c r="J47" s="32">
        <f t="shared" si="1"/>
        <v>2</v>
      </c>
      <c r="K47" s="19"/>
    </row>
    <row r="48" spans="1:11" s="31" customFormat="1" ht="15.95" customHeight="1" x14ac:dyDescent="0.3">
      <c r="A48" s="13">
        <v>39</v>
      </c>
      <c r="B48" s="33" t="s">
        <v>260</v>
      </c>
      <c r="C48" s="17" t="s">
        <v>116</v>
      </c>
      <c r="D48" s="8" t="s">
        <v>205</v>
      </c>
      <c r="E48" s="34" t="s">
        <v>122</v>
      </c>
      <c r="F48" s="38">
        <v>1</v>
      </c>
      <c r="G48" s="38">
        <v>0</v>
      </c>
      <c r="H48" s="38">
        <v>1</v>
      </c>
      <c r="I48" s="38">
        <v>0</v>
      </c>
      <c r="J48" s="32">
        <f t="shared" si="1"/>
        <v>2</v>
      </c>
    </row>
    <row r="49" spans="1:10" s="31" customFormat="1" ht="15.95" customHeight="1" x14ac:dyDescent="0.3">
      <c r="A49" s="13">
        <v>40</v>
      </c>
      <c r="B49" s="13" t="s">
        <v>265</v>
      </c>
      <c r="C49" s="13" t="s">
        <v>162</v>
      </c>
      <c r="D49" s="8" t="s">
        <v>205</v>
      </c>
      <c r="E49" s="15"/>
      <c r="F49" s="38">
        <v>0</v>
      </c>
      <c r="G49" s="38">
        <v>1</v>
      </c>
      <c r="H49" s="38">
        <v>1</v>
      </c>
      <c r="I49" s="38">
        <v>0</v>
      </c>
      <c r="J49" s="32">
        <f t="shared" si="1"/>
        <v>2</v>
      </c>
    </row>
    <row r="50" spans="1:10" s="31" customFormat="1" ht="15.95" customHeight="1" x14ac:dyDescent="0.3">
      <c r="A50" s="13">
        <v>41</v>
      </c>
      <c r="B50" s="13" t="s">
        <v>267</v>
      </c>
      <c r="C50" s="12" t="s">
        <v>106</v>
      </c>
      <c r="D50" s="8" t="s">
        <v>205</v>
      </c>
      <c r="E50" s="15" t="s">
        <v>107</v>
      </c>
      <c r="F50" s="38">
        <v>0</v>
      </c>
      <c r="G50" s="38">
        <v>1</v>
      </c>
      <c r="H50" s="38">
        <v>1</v>
      </c>
      <c r="I50" s="38">
        <v>0</v>
      </c>
      <c r="J50" s="32">
        <f t="shared" si="1"/>
        <v>2</v>
      </c>
    </row>
    <row r="51" spans="1:10" s="31" customFormat="1" ht="15.95" customHeight="1" x14ac:dyDescent="0.3">
      <c r="A51" s="13">
        <v>42</v>
      </c>
      <c r="B51" s="10" t="s">
        <v>269</v>
      </c>
      <c r="C51" s="13" t="s">
        <v>61</v>
      </c>
      <c r="D51" s="8" t="s">
        <v>205</v>
      </c>
      <c r="E51" s="15" t="s">
        <v>253</v>
      </c>
      <c r="F51" s="38">
        <v>0</v>
      </c>
      <c r="G51" s="38">
        <v>0</v>
      </c>
      <c r="H51" s="38">
        <v>1</v>
      </c>
      <c r="I51" s="38">
        <v>1</v>
      </c>
      <c r="J51" s="32">
        <f t="shared" si="1"/>
        <v>2</v>
      </c>
    </row>
    <row r="52" spans="1:10" s="31" customFormat="1" ht="15.95" customHeight="1" x14ac:dyDescent="0.3">
      <c r="A52" s="13">
        <v>43</v>
      </c>
      <c r="B52" s="16" t="s">
        <v>262</v>
      </c>
      <c r="C52" s="13" t="s">
        <v>204</v>
      </c>
      <c r="D52" s="8" t="s">
        <v>205</v>
      </c>
      <c r="E52" s="15" t="s">
        <v>206</v>
      </c>
      <c r="F52" s="38">
        <v>0.5</v>
      </c>
      <c r="G52" s="38">
        <v>0</v>
      </c>
      <c r="H52" s="38">
        <v>1</v>
      </c>
      <c r="I52" s="38">
        <v>0</v>
      </c>
      <c r="J52" s="32">
        <f t="shared" si="1"/>
        <v>1.5</v>
      </c>
    </row>
    <row r="53" spans="1:10" s="31" customFormat="1" ht="15.95" customHeight="1" x14ac:dyDescent="0.3">
      <c r="A53" s="13">
        <v>44</v>
      </c>
      <c r="B53" s="13" t="s">
        <v>208</v>
      </c>
      <c r="C53" s="13" t="s">
        <v>209</v>
      </c>
      <c r="D53" s="8" t="s">
        <v>205</v>
      </c>
      <c r="E53" s="15" t="s">
        <v>210</v>
      </c>
      <c r="F53" s="38">
        <v>0</v>
      </c>
      <c r="G53" s="38">
        <v>0</v>
      </c>
      <c r="H53" s="38">
        <v>1</v>
      </c>
      <c r="I53" s="38">
        <v>0</v>
      </c>
      <c r="J53" s="32">
        <f t="shared" si="1"/>
        <v>1</v>
      </c>
    </row>
    <row r="54" spans="1:10" s="31" customFormat="1" ht="15.95" customHeight="1" x14ac:dyDescent="0.3">
      <c r="A54" s="13">
        <v>45</v>
      </c>
      <c r="B54" s="13" t="s">
        <v>214</v>
      </c>
      <c r="C54" s="13" t="s">
        <v>11</v>
      </c>
      <c r="D54" s="8" t="s">
        <v>205</v>
      </c>
      <c r="E54" s="15" t="s">
        <v>12</v>
      </c>
      <c r="F54" s="38">
        <v>0</v>
      </c>
      <c r="G54" s="38">
        <v>0</v>
      </c>
      <c r="H54" s="38">
        <v>1</v>
      </c>
      <c r="I54" s="38">
        <v>0</v>
      </c>
      <c r="J54" s="32">
        <f t="shared" si="1"/>
        <v>1</v>
      </c>
    </row>
    <row r="55" spans="1:10" s="31" customFormat="1" ht="15.95" customHeight="1" x14ac:dyDescent="0.3">
      <c r="A55" s="13">
        <v>46</v>
      </c>
      <c r="B55" s="13" t="s">
        <v>221</v>
      </c>
      <c r="C55" s="13" t="s">
        <v>70</v>
      </c>
      <c r="D55" s="8" t="s">
        <v>205</v>
      </c>
      <c r="E55" s="15" t="s">
        <v>146</v>
      </c>
      <c r="F55" s="38">
        <v>0</v>
      </c>
      <c r="G55" s="38">
        <v>0</v>
      </c>
      <c r="H55" s="38">
        <v>1</v>
      </c>
      <c r="I55" s="38">
        <v>0</v>
      </c>
      <c r="J55" s="32">
        <f t="shared" si="1"/>
        <v>1</v>
      </c>
    </row>
    <row r="56" spans="1:10" s="31" customFormat="1" ht="15.95" customHeight="1" x14ac:dyDescent="0.3">
      <c r="A56" s="13">
        <v>47</v>
      </c>
      <c r="B56" s="13" t="s">
        <v>228</v>
      </c>
      <c r="C56" s="13" t="s">
        <v>177</v>
      </c>
      <c r="D56" s="8" t="s">
        <v>205</v>
      </c>
      <c r="E56" s="15" t="s">
        <v>178</v>
      </c>
      <c r="F56" s="38">
        <v>0</v>
      </c>
      <c r="G56" s="38">
        <v>0</v>
      </c>
      <c r="H56" s="38">
        <v>1</v>
      </c>
      <c r="I56" s="38">
        <v>0</v>
      </c>
      <c r="J56" s="32">
        <f t="shared" si="1"/>
        <v>1</v>
      </c>
    </row>
    <row r="57" spans="1:10" s="31" customFormat="1" ht="15.95" customHeight="1" x14ac:dyDescent="0.3">
      <c r="A57" s="13">
        <v>48</v>
      </c>
      <c r="B57" s="33" t="s">
        <v>258</v>
      </c>
      <c r="C57" s="17" t="s">
        <v>116</v>
      </c>
      <c r="D57" s="8" t="s">
        <v>205</v>
      </c>
      <c r="E57" s="34" t="s">
        <v>122</v>
      </c>
      <c r="F57" s="38">
        <v>0</v>
      </c>
      <c r="G57" s="38">
        <v>0</v>
      </c>
      <c r="H57" s="38">
        <v>1</v>
      </c>
      <c r="I57" s="38">
        <v>0</v>
      </c>
      <c r="J57" s="32">
        <f t="shared" si="1"/>
        <v>1</v>
      </c>
    </row>
    <row r="58" spans="1:10" s="31" customFormat="1" ht="15.95" customHeight="1" x14ac:dyDescent="0.3">
      <c r="A58" s="13">
        <v>49</v>
      </c>
      <c r="B58" s="10" t="s">
        <v>264</v>
      </c>
      <c r="C58" s="13" t="s">
        <v>61</v>
      </c>
      <c r="D58" s="8" t="s">
        <v>205</v>
      </c>
      <c r="E58" s="13" t="s">
        <v>253</v>
      </c>
      <c r="F58" s="38">
        <v>0</v>
      </c>
      <c r="G58" s="38">
        <v>0</v>
      </c>
      <c r="H58" s="38">
        <v>1</v>
      </c>
      <c r="I58" s="38">
        <v>0</v>
      </c>
      <c r="J58" s="32">
        <f t="shared" si="1"/>
        <v>1</v>
      </c>
    </row>
    <row r="59" spans="1:10" s="31" customFormat="1" ht="15.95" customHeight="1" x14ac:dyDescent="0.3">
      <c r="A59" s="13">
        <v>50</v>
      </c>
      <c r="B59" s="13" t="s">
        <v>268</v>
      </c>
      <c r="C59" s="12" t="s">
        <v>106</v>
      </c>
      <c r="D59" s="8" t="s">
        <v>205</v>
      </c>
      <c r="E59" s="13" t="s">
        <v>107</v>
      </c>
      <c r="F59" s="38">
        <v>0</v>
      </c>
      <c r="G59" s="38">
        <v>0</v>
      </c>
      <c r="H59" s="38">
        <v>1</v>
      </c>
      <c r="I59" s="38">
        <v>0</v>
      </c>
      <c r="J59" s="32">
        <f t="shared" si="1"/>
        <v>1</v>
      </c>
    </row>
    <row r="60" spans="1:10" s="31" customFormat="1" ht="15.95" customHeight="1" x14ac:dyDescent="0.3">
      <c r="A60" s="13">
        <v>51</v>
      </c>
      <c r="B60" s="13" t="s">
        <v>255</v>
      </c>
      <c r="C60" s="13" t="s">
        <v>70</v>
      </c>
      <c r="D60" s="8" t="s">
        <v>205</v>
      </c>
      <c r="E60" s="13" t="s">
        <v>146</v>
      </c>
      <c r="F60" s="38">
        <v>0.5</v>
      </c>
      <c r="G60" s="38">
        <v>0</v>
      </c>
      <c r="H60" s="38">
        <v>0</v>
      </c>
      <c r="I60" s="38">
        <v>0</v>
      </c>
      <c r="J60" s="32">
        <f t="shared" si="1"/>
        <v>0.5</v>
      </c>
    </row>
    <row r="62" spans="1:10" x14ac:dyDescent="0.25">
      <c r="B62" s="2"/>
      <c r="C62" s="2"/>
      <c r="D62" s="2"/>
      <c r="E62" s="27" t="s">
        <v>272</v>
      </c>
      <c r="F62" s="2"/>
      <c r="G62" s="2"/>
    </row>
    <row r="63" spans="1:10" x14ac:dyDescent="0.25">
      <c r="B63" s="2"/>
      <c r="C63" s="2"/>
      <c r="D63" s="2"/>
      <c r="E63" s="27" t="s">
        <v>137</v>
      </c>
      <c r="F63" s="2"/>
      <c r="G63" s="2"/>
    </row>
    <row r="64" spans="1:10" x14ac:dyDescent="0.25">
      <c r="B64" s="2"/>
      <c r="C64" s="2"/>
      <c r="D64" s="2"/>
      <c r="E64" s="27" t="s">
        <v>273</v>
      </c>
      <c r="F64" s="2"/>
      <c r="G64" s="2"/>
    </row>
  </sheetData>
  <sortState ref="A13:J67">
    <sortCondition descending="1" ref="J13:J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X96"/>
  <sheetViews>
    <sheetView tabSelected="1" zoomScale="90" zoomScaleNormal="90" workbookViewId="0">
      <selection activeCell="L17" sqref="L17"/>
    </sheetView>
  </sheetViews>
  <sheetFormatPr defaultRowHeight="15" x14ac:dyDescent="0.25"/>
  <cols>
    <col min="1" max="1" width="4.5703125" customWidth="1"/>
    <col min="2" max="2" width="37.85546875" customWidth="1"/>
    <col min="3" max="3" width="55.42578125" customWidth="1"/>
    <col min="4" max="4" width="11.28515625" customWidth="1"/>
    <col min="5" max="5" width="27" customWidth="1"/>
    <col min="6" max="6" width="7.85546875" customWidth="1"/>
    <col min="7" max="7" width="8.140625" customWidth="1"/>
    <col min="8" max="8" width="8.28515625" customWidth="1"/>
    <col min="9" max="9" width="7.85546875" customWidth="1"/>
    <col min="10" max="10" width="10.42578125" customWidth="1"/>
    <col min="11" max="11" width="13" customWidth="1"/>
    <col min="12" max="12" width="16.85546875" customWidth="1"/>
  </cols>
  <sheetData>
    <row r="2" spans="1:310" x14ac:dyDescent="0.25">
      <c r="A2" t="s">
        <v>0</v>
      </c>
    </row>
    <row r="3" spans="1:310" x14ac:dyDescent="0.25">
      <c r="A3" t="s">
        <v>1</v>
      </c>
    </row>
    <row r="4" spans="1:310" x14ac:dyDescent="0.25">
      <c r="A4" s="4" t="s">
        <v>8</v>
      </c>
      <c r="B4" s="4"/>
    </row>
    <row r="5" spans="1:310" x14ac:dyDescent="0.25">
      <c r="A5" s="4" t="s">
        <v>9</v>
      </c>
      <c r="B5" s="4"/>
    </row>
    <row r="6" spans="1:310" x14ac:dyDescent="0.25">
      <c r="C6" s="2"/>
      <c r="E6" s="2"/>
    </row>
    <row r="7" spans="1:310" ht="18.75" x14ac:dyDescent="0.3">
      <c r="C7" s="26" t="s">
        <v>372</v>
      </c>
      <c r="D7" s="2"/>
      <c r="E7" s="2"/>
    </row>
    <row r="8" spans="1:310" x14ac:dyDescent="0.25">
      <c r="C8" s="2"/>
      <c r="D8" s="2"/>
    </row>
    <row r="9" spans="1:310" ht="18.75" x14ac:dyDescent="0.3">
      <c r="A9" s="26" t="s">
        <v>274</v>
      </c>
      <c r="B9" s="42"/>
    </row>
    <row r="10" spans="1:310" ht="4.5" customHeight="1" x14ac:dyDescent="0.25"/>
    <row r="11" spans="1:310" s="13" customFormat="1" ht="43.5" customHeight="1" x14ac:dyDescent="0.25">
      <c r="A11" s="43" t="s">
        <v>2</v>
      </c>
      <c r="B11" s="43" t="s">
        <v>3</v>
      </c>
      <c r="C11" s="43" t="s">
        <v>5</v>
      </c>
      <c r="D11" s="43" t="s">
        <v>4</v>
      </c>
      <c r="E11" s="43" t="s">
        <v>7</v>
      </c>
      <c r="F11" s="13" t="s">
        <v>131</v>
      </c>
      <c r="G11" s="13" t="s">
        <v>132</v>
      </c>
      <c r="H11" s="13" t="s">
        <v>133</v>
      </c>
      <c r="I11" s="13" t="s">
        <v>134</v>
      </c>
      <c r="J11" s="43" t="s">
        <v>135</v>
      </c>
      <c r="K11" s="21" t="s">
        <v>372</v>
      </c>
      <c r="L11" s="21" t="s">
        <v>377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</row>
    <row r="12" spans="1:310" s="31" customFormat="1" ht="15.95" customHeight="1" x14ac:dyDescent="0.3">
      <c r="A12" s="13">
        <v>1</v>
      </c>
      <c r="B12" s="13" t="s">
        <v>296</v>
      </c>
      <c r="C12" s="13" t="s">
        <v>33</v>
      </c>
      <c r="D12" s="44" t="s">
        <v>276</v>
      </c>
      <c r="E12" s="10" t="s">
        <v>35</v>
      </c>
      <c r="F12" s="32">
        <v>7</v>
      </c>
      <c r="G12" s="32">
        <v>6</v>
      </c>
      <c r="H12" s="32">
        <v>7</v>
      </c>
      <c r="I12" s="32">
        <v>1.5</v>
      </c>
      <c r="J12" s="32">
        <f t="shared" ref="J12:J43" si="0">SUM(F12:I12)</f>
        <v>21.5</v>
      </c>
      <c r="K12" s="1" t="s">
        <v>373</v>
      </c>
      <c r="L12" s="1" t="s">
        <v>378</v>
      </c>
    </row>
    <row r="13" spans="1:310" s="31" customFormat="1" ht="15.95" customHeight="1" x14ac:dyDescent="0.3">
      <c r="A13" s="13">
        <v>2</v>
      </c>
      <c r="B13" s="13" t="s">
        <v>341</v>
      </c>
      <c r="C13" s="13" t="s">
        <v>181</v>
      </c>
      <c r="D13" s="44" t="s">
        <v>276</v>
      </c>
      <c r="E13" s="10" t="s">
        <v>82</v>
      </c>
      <c r="F13" s="32">
        <v>3</v>
      </c>
      <c r="G13" s="32">
        <v>7</v>
      </c>
      <c r="H13" s="32">
        <v>7</v>
      </c>
      <c r="I13" s="32">
        <v>2</v>
      </c>
      <c r="J13" s="32">
        <f t="shared" si="0"/>
        <v>19</v>
      </c>
      <c r="K13" s="1" t="s">
        <v>374</v>
      </c>
      <c r="L13"/>
    </row>
    <row r="14" spans="1:310" s="31" customFormat="1" ht="15.95" customHeight="1" x14ac:dyDescent="0.3">
      <c r="A14" s="13">
        <v>3</v>
      </c>
      <c r="B14" s="13" t="s">
        <v>360</v>
      </c>
      <c r="C14" s="13" t="s">
        <v>61</v>
      </c>
      <c r="D14" s="44" t="s">
        <v>276</v>
      </c>
      <c r="E14" s="10" t="s">
        <v>318</v>
      </c>
      <c r="F14" s="49">
        <v>7</v>
      </c>
      <c r="G14" s="49">
        <v>5</v>
      </c>
      <c r="H14" s="49">
        <v>5</v>
      </c>
      <c r="I14" s="49">
        <v>2</v>
      </c>
      <c r="J14" s="32">
        <f t="shared" si="0"/>
        <v>19</v>
      </c>
      <c r="K14" s="1" t="s">
        <v>374</v>
      </c>
      <c r="L14"/>
    </row>
    <row r="15" spans="1:310" s="31" customFormat="1" ht="15.95" customHeight="1" x14ac:dyDescent="0.3">
      <c r="A15" s="13">
        <v>4</v>
      </c>
      <c r="B15" s="13" t="s">
        <v>307</v>
      </c>
      <c r="C15" s="13" t="s">
        <v>33</v>
      </c>
      <c r="D15" s="44" t="s">
        <v>276</v>
      </c>
      <c r="E15" s="10" t="s">
        <v>35</v>
      </c>
      <c r="F15" s="32">
        <v>7</v>
      </c>
      <c r="G15" s="32">
        <v>5</v>
      </c>
      <c r="H15" s="32">
        <v>5</v>
      </c>
      <c r="I15" s="32">
        <v>1.5</v>
      </c>
      <c r="J15" s="32">
        <f t="shared" si="0"/>
        <v>18.5</v>
      </c>
      <c r="K15" s="1" t="s">
        <v>375</v>
      </c>
      <c r="L15"/>
    </row>
    <row r="16" spans="1:310" s="31" customFormat="1" ht="15.95" customHeight="1" x14ac:dyDescent="0.3">
      <c r="A16" s="13">
        <v>5</v>
      </c>
      <c r="B16" s="13" t="s">
        <v>331</v>
      </c>
      <c r="C16" s="13" t="s">
        <v>84</v>
      </c>
      <c r="D16" s="44" t="s">
        <v>276</v>
      </c>
      <c r="E16" s="10" t="s">
        <v>224</v>
      </c>
      <c r="F16" s="32">
        <v>3</v>
      </c>
      <c r="G16" s="32">
        <v>5</v>
      </c>
      <c r="H16" s="32">
        <v>4</v>
      </c>
      <c r="I16" s="32">
        <v>5</v>
      </c>
      <c r="J16" s="32">
        <f t="shared" si="0"/>
        <v>17</v>
      </c>
      <c r="K16" s="1" t="s">
        <v>376</v>
      </c>
      <c r="L16"/>
    </row>
    <row r="17" spans="1:12" s="31" customFormat="1" ht="15.95" customHeight="1" x14ac:dyDescent="0.3">
      <c r="A17" s="13">
        <v>6</v>
      </c>
      <c r="B17" s="13" t="s">
        <v>358</v>
      </c>
      <c r="C17" s="13" t="s">
        <v>86</v>
      </c>
      <c r="D17" s="44" t="s">
        <v>276</v>
      </c>
      <c r="E17" s="10" t="s">
        <v>87</v>
      </c>
      <c r="F17" s="32">
        <v>4</v>
      </c>
      <c r="G17" s="32">
        <v>6.5</v>
      </c>
      <c r="H17" s="32">
        <v>4</v>
      </c>
      <c r="I17" s="32">
        <v>2</v>
      </c>
      <c r="J17" s="32">
        <f t="shared" si="0"/>
        <v>16.5</v>
      </c>
      <c r="K17" s="1" t="s">
        <v>376</v>
      </c>
      <c r="L17"/>
    </row>
    <row r="18" spans="1:12" s="31" customFormat="1" ht="15.95" customHeight="1" x14ac:dyDescent="0.3">
      <c r="A18" s="13">
        <v>7</v>
      </c>
      <c r="B18" s="13" t="s">
        <v>308</v>
      </c>
      <c r="C18" s="13" t="s">
        <v>209</v>
      </c>
      <c r="D18" s="44" t="s">
        <v>276</v>
      </c>
      <c r="E18" s="10" t="s">
        <v>210</v>
      </c>
      <c r="F18" s="32">
        <v>5.5</v>
      </c>
      <c r="G18" s="32">
        <v>6</v>
      </c>
      <c r="H18" s="32">
        <v>2</v>
      </c>
      <c r="I18" s="32">
        <v>2</v>
      </c>
      <c r="J18" s="32">
        <f t="shared" si="0"/>
        <v>15.5</v>
      </c>
      <c r="K18" s="1" t="s">
        <v>376</v>
      </c>
      <c r="L18"/>
    </row>
    <row r="19" spans="1:12" s="31" customFormat="1" ht="15.95" customHeight="1" x14ac:dyDescent="0.3">
      <c r="A19" s="13">
        <v>8</v>
      </c>
      <c r="B19" s="13" t="s">
        <v>340</v>
      </c>
      <c r="C19" s="13" t="s">
        <v>123</v>
      </c>
      <c r="D19" s="44" t="s">
        <v>276</v>
      </c>
      <c r="E19" s="10" t="s">
        <v>19</v>
      </c>
      <c r="F19" s="32">
        <v>3</v>
      </c>
      <c r="G19" s="32">
        <v>4</v>
      </c>
      <c r="H19" s="32">
        <v>7</v>
      </c>
      <c r="I19" s="32">
        <v>1</v>
      </c>
      <c r="J19" s="32">
        <f t="shared" si="0"/>
        <v>15</v>
      </c>
      <c r="K19" s="1" t="s">
        <v>376</v>
      </c>
      <c r="L19"/>
    </row>
    <row r="20" spans="1:12" s="31" customFormat="1" ht="15.95" customHeight="1" x14ac:dyDescent="0.3">
      <c r="A20" s="13">
        <v>9</v>
      </c>
      <c r="B20" s="13" t="s">
        <v>310</v>
      </c>
      <c r="C20" s="13" t="s">
        <v>212</v>
      </c>
      <c r="D20" s="44" t="s">
        <v>276</v>
      </c>
      <c r="E20" s="10" t="s">
        <v>158</v>
      </c>
      <c r="F20" s="32">
        <v>1</v>
      </c>
      <c r="G20" s="32">
        <v>6</v>
      </c>
      <c r="H20" s="32">
        <v>6</v>
      </c>
      <c r="I20" s="32">
        <v>1.5</v>
      </c>
      <c r="J20" s="32">
        <f t="shared" si="0"/>
        <v>14.5</v>
      </c>
      <c r="K20" s="1" t="s">
        <v>376</v>
      </c>
      <c r="L20"/>
    </row>
    <row r="21" spans="1:12" s="31" customFormat="1" ht="15.95" customHeight="1" x14ac:dyDescent="0.3">
      <c r="A21" s="13">
        <v>10</v>
      </c>
      <c r="B21" s="13" t="s">
        <v>336</v>
      </c>
      <c r="C21" s="39" t="s">
        <v>25</v>
      </c>
      <c r="D21" s="44" t="s">
        <v>276</v>
      </c>
      <c r="E21" s="10" t="s">
        <v>26</v>
      </c>
      <c r="F21" s="32">
        <v>0.5</v>
      </c>
      <c r="G21" s="32">
        <v>7</v>
      </c>
      <c r="H21" s="32">
        <v>4</v>
      </c>
      <c r="I21" s="32">
        <v>3</v>
      </c>
      <c r="J21" s="32">
        <f t="shared" si="0"/>
        <v>14.5</v>
      </c>
      <c r="K21" s="1" t="s">
        <v>376</v>
      </c>
      <c r="L21"/>
    </row>
    <row r="22" spans="1:12" s="31" customFormat="1" ht="15.95" customHeight="1" x14ac:dyDescent="0.3">
      <c r="A22" s="13">
        <v>11</v>
      </c>
      <c r="B22" s="14" t="s">
        <v>334</v>
      </c>
      <c r="C22" s="50" t="s">
        <v>38</v>
      </c>
      <c r="D22" s="44" t="s">
        <v>276</v>
      </c>
      <c r="E22" s="9" t="s">
        <v>41</v>
      </c>
      <c r="F22" s="32">
        <v>7</v>
      </c>
      <c r="G22" s="32">
        <v>5</v>
      </c>
      <c r="H22" s="32">
        <v>1</v>
      </c>
      <c r="I22" s="32">
        <v>1</v>
      </c>
      <c r="J22" s="32">
        <f t="shared" si="0"/>
        <v>14</v>
      </c>
      <c r="K22" s="1" t="s">
        <v>376</v>
      </c>
    </row>
    <row r="23" spans="1:12" s="31" customFormat="1" ht="15.95" customHeight="1" x14ac:dyDescent="0.3">
      <c r="A23" s="13">
        <v>12</v>
      </c>
      <c r="B23" s="16" t="s">
        <v>293</v>
      </c>
      <c r="C23" s="39" t="s">
        <v>204</v>
      </c>
      <c r="D23" s="44" t="s">
        <v>276</v>
      </c>
      <c r="E23" s="10" t="s">
        <v>206</v>
      </c>
      <c r="F23" s="32">
        <v>2.5</v>
      </c>
      <c r="G23" s="32">
        <v>5</v>
      </c>
      <c r="H23" s="32">
        <v>5</v>
      </c>
      <c r="I23" s="32">
        <v>1</v>
      </c>
      <c r="J23" s="32">
        <f t="shared" si="0"/>
        <v>13.5</v>
      </c>
      <c r="K23" s="1" t="s">
        <v>376</v>
      </c>
    </row>
    <row r="24" spans="1:12" s="31" customFormat="1" ht="15.95" customHeight="1" x14ac:dyDescent="0.3">
      <c r="A24" s="13">
        <v>13</v>
      </c>
      <c r="B24" s="13" t="s">
        <v>320</v>
      </c>
      <c r="C24" s="39" t="s">
        <v>209</v>
      </c>
      <c r="D24" s="44" t="s">
        <v>276</v>
      </c>
      <c r="E24" s="10" t="s">
        <v>210</v>
      </c>
      <c r="F24" s="32">
        <v>4</v>
      </c>
      <c r="G24" s="32">
        <v>3.5</v>
      </c>
      <c r="H24" s="32">
        <v>4</v>
      </c>
      <c r="I24" s="32">
        <v>1.5</v>
      </c>
      <c r="J24" s="32">
        <f t="shared" si="0"/>
        <v>13</v>
      </c>
      <c r="K24" s="1" t="s">
        <v>376</v>
      </c>
    </row>
    <row r="25" spans="1:12" s="31" customFormat="1" ht="15.95" customHeight="1" x14ac:dyDescent="0.3">
      <c r="A25" s="13">
        <v>14</v>
      </c>
      <c r="B25" s="13" t="s">
        <v>330</v>
      </c>
      <c r="C25" s="39" t="s">
        <v>31</v>
      </c>
      <c r="D25" s="44" t="s">
        <v>276</v>
      </c>
      <c r="E25" s="10" t="s">
        <v>247</v>
      </c>
      <c r="F25" s="32">
        <v>1</v>
      </c>
      <c r="G25" s="32">
        <v>6.5</v>
      </c>
      <c r="H25" s="32">
        <v>4</v>
      </c>
      <c r="I25" s="32">
        <v>1.5</v>
      </c>
      <c r="J25" s="32">
        <f t="shared" si="0"/>
        <v>13</v>
      </c>
      <c r="K25" s="1" t="s">
        <v>376</v>
      </c>
    </row>
    <row r="26" spans="1:12" s="31" customFormat="1" ht="15.95" customHeight="1" x14ac:dyDescent="0.3">
      <c r="A26" s="13">
        <v>15</v>
      </c>
      <c r="B26" s="13" t="s">
        <v>315</v>
      </c>
      <c r="C26" s="39" t="s">
        <v>33</v>
      </c>
      <c r="D26" s="44" t="s">
        <v>276</v>
      </c>
      <c r="E26" s="10" t="s">
        <v>35</v>
      </c>
      <c r="F26" s="32">
        <v>4</v>
      </c>
      <c r="G26" s="32">
        <v>3.5</v>
      </c>
      <c r="H26" s="32">
        <v>4</v>
      </c>
      <c r="I26" s="32">
        <v>1</v>
      </c>
      <c r="J26" s="32">
        <f t="shared" si="0"/>
        <v>12.5</v>
      </c>
      <c r="K26" s="1" t="s">
        <v>376</v>
      </c>
    </row>
    <row r="27" spans="1:12" s="31" customFormat="1" ht="15.95" customHeight="1" x14ac:dyDescent="0.3">
      <c r="A27" s="13">
        <v>16</v>
      </c>
      <c r="B27" s="13" t="s">
        <v>361</v>
      </c>
      <c r="C27" s="39" t="s">
        <v>342</v>
      </c>
      <c r="D27" s="44" t="s">
        <v>276</v>
      </c>
      <c r="E27" s="10" t="s">
        <v>19</v>
      </c>
      <c r="F27" s="32">
        <v>1</v>
      </c>
      <c r="G27" s="32">
        <v>3</v>
      </c>
      <c r="H27" s="32">
        <v>7</v>
      </c>
      <c r="I27" s="32">
        <v>1.5</v>
      </c>
      <c r="J27" s="32">
        <f t="shared" si="0"/>
        <v>12.5</v>
      </c>
      <c r="K27" s="1" t="s">
        <v>376</v>
      </c>
    </row>
    <row r="28" spans="1:12" s="31" customFormat="1" ht="15.95" customHeight="1" x14ac:dyDescent="0.3">
      <c r="A28" s="13">
        <v>17</v>
      </c>
      <c r="B28" s="16" t="s">
        <v>281</v>
      </c>
      <c r="C28" s="39" t="s">
        <v>67</v>
      </c>
      <c r="D28" s="44" t="s">
        <v>276</v>
      </c>
      <c r="E28" s="10" t="s">
        <v>68</v>
      </c>
      <c r="F28" s="32">
        <v>0</v>
      </c>
      <c r="G28" s="32">
        <v>5.5</v>
      </c>
      <c r="H28" s="32">
        <v>5</v>
      </c>
      <c r="I28" s="32">
        <v>1.5</v>
      </c>
      <c r="J28" s="32">
        <f t="shared" si="0"/>
        <v>12</v>
      </c>
      <c r="K28" s="1" t="s">
        <v>376</v>
      </c>
    </row>
    <row r="29" spans="1:12" s="31" customFormat="1" ht="16.5" customHeight="1" x14ac:dyDescent="0.3">
      <c r="A29" s="13">
        <v>18</v>
      </c>
      <c r="B29" s="13" t="s">
        <v>326</v>
      </c>
      <c r="C29" s="39" t="s">
        <v>327</v>
      </c>
      <c r="D29" s="44" t="s">
        <v>276</v>
      </c>
      <c r="E29" s="10" t="s">
        <v>328</v>
      </c>
      <c r="F29" s="32">
        <v>3</v>
      </c>
      <c r="G29" s="32">
        <v>4</v>
      </c>
      <c r="H29" s="32">
        <v>4</v>
      </c>
      <c r="I29" s="32">
        <v>1</v>
      </c>
      <c r="J29" s="32">
        <f t="shared" si="0"/>
        <v>12</v>
      </c>
      <c r="K29" s="1" t="s">
        <v>376</v>
      </c>
    </row>
    <row r="30" spans="1:12" s="31" customFormat="1" ht="15.95" customHeight="1" x14ac:dyDescent="0.3">
      <c r="A30" s="13">
        <v>19</v>
      </c>
      <c r="B30" s="14" t="s">
        <v>370</v>
      </c>
      <c r="C30" s="50" t="s">
        <v>38</v>
      </c>
      <c r="D30" s="44" t="s">
        <v>276</v>
      </c>
      <c r="E30" s="10" t="s">
        <v>151</v>
      </c>
      <c r="F30" s="32">
        <v>0</v>
      </c>
      <c r="G30" s="32">
        <v>6.5</v>
      </c>
      <c r="H30" s="32">
        <v>4</v>
      </c>
      <c r="I30" s="32">
        <v>1.5</v>
      </c>
      <c r="J30" s="32">
        <f t="shared" si="0"/>
        <v>12</v>
      </c>
      <c r="K30" s="1" t="s">
        <v>376</v>
      </c>
    </row>
    <row r="31" spans="1:12" s="31" customFormat="1" ht="15.95" customHeight="1" x14ac:dyDescent="0.3">
      <c r="A31" s="13">
        <v>20</v>
      </c>
      <c r="B31" s="13" t="s">
        <v>297</v>
      </c>
      <c r="C31" s="13" t="s">
        <v>33</v>
      </c>
      <c r="D31" s="44" t="s">
        <v>276</v>
      </c>
      <c r="E31" s="10" t="s">
        <v>35</v>
      </c>
      <c r="F31" s="32">
        <v>3</v>
      </c>
      <c r="G31" s="32">
        <v>3</v>
      </c>
      <c r="H31" s="32">
        <v>4</v>
      </c>
      <c r="I31" s="32">
        <v>1.5</v>
      </c>
      <c r="J31" s="32">
        <f t="shared" si="0"/>
        <v>11.5</v>
      </c>
      <c r="K31" s="1" t="s">
        <v>376</v>
      </c>
    </row>
    <row r="32" spans="1:12" s="31" customFormat="1" ht="15.95" customHeight="1" x14ac:dyDescent="0.3">
      <c r="A32" s="13">
        <v>21</v>
      </c>
      <c r="B32" s="14" t="s">
        <v>329</v>
      </c>
      <c r="C32" s="9" t="s">
        <v>38</v>
      </c>
      <c r="D32" s="44" t="s">
        <v>276</v>
      </c>
      <c r="E32" s="10" t="s">
        <v>43</v>
      </c>
      <c r="F32" s="32">
        <v>0.5</v>
      </c>
      <c r="G32" s="32">
        <v>4</v>
      </c>
      <c r="H32" s="32">
        <v>4</v>
      </c>
      <c r="I32" s="32">
        <v>2.5</v>
      </c>
      <c r="J32" s="32">
        <f t="shared" si="0"/>
        <v>11</v>
      </c>
      <c r="K32" s="1" t="s">
        <v>376</v>
      </c>
    </row>
    <row r="33" spans="1:12" s="31" customFormat="1" ht="15.95" customHeight="1" x14ac:dyDescent="0.3">
      <c r="A33" s="13">
        <v>22</v>
      </c>
      <c r="B33" s="13" t="s">
        <v>282</v>
      </c>
      <c r="C33" s="13" t="s">
        <v>31</v>
      </c>
      <c r="D33" s="44" t="s">
        <v>276</v>
      </c>
      <c r="E33" s="10" t="s">
        <v>153</v>
      </c>
      <c r="F33" s="32">
        <v>2.5</v>
      </c>
      <c r="G33" s="32">
        <v>5</v>
      </c>
      <c r="H33" s="32">
        <v>2</v>
      </c>
      <c r="I33" s="32">
        <v>1</v>
      </c>
      <c r="J33" s="32">
        <f t="shared" si="0"/>
        <v>10.5</v>
      </c>
      <c r="K33" s="1" t="s">
        <v>376</v>
      </c>
    </row>
    <row r="34" spans="1:12" s="31" customFormat="1" ht="15.95" customHeight="1" x14ac:dyDescent="0.3">
      <c r="A34" s="13">
        <v>23</v>
      </c>
      <c r="B34" s="13" t="s">
        <v>317</v>
      </c>
      <c r="C34" s="13" t="s">
        <v>61</v>
      </c>
      <c r="D34" s="44" t="s">
        <v>276</v>
      </c>
      <c r="E34" s="10" t="s">
        <v>318</v>
      </c>
      <c r="F34" s="32">
        <v>5</v>
      </c>
      <c r="G34" s="32">
        <v>3</v>
      </c>
      <c r="H34" s="32">
        <v>1</v>
      </c>
      <c r="I34" s="32">
        <v>1.5</v>
      </c>
      <c r="J34" s="32">
        <f t="shared" si="0"/>
        <v>10.5</v>
      </c>
      <c r="K34" s="1" t="s">
        <v>376</v>
      </c>
    </row>
    <row r="35" spans="1:12" s="31" customFormat="1" ht="15.95" customHeight="1" x14ac:dyDescent="0.3">
      <c r="A35" s="13">
        <v>24</v>
      </c>
      <c r="B35" s="16" t="s">
        <v>319</v>
      </c>
      <c r="C35" s="16" t="s">
        <v>304</v>
      </c>
      <c r="D35" s="44" t="s">
        <v>276</v>
      </c>
      <c r="E35" s="1"/>
      <c r="F35" s="23">
        <v>0.5</v>
      </c>
      <c r="G35" s="23">
        <v>5</v>
      </c>
      <c r="H35" s="23">
        <v>4</v>
      </c>
      <c r="I35" s="23">
        <v>1</v>
      </c>
      <c r="J35" s="32">
        <f t="shared" si="0"/>
        <v>10.5</v>
      </c>
      <c r="K35" s="1" t="s">
        <v>376</v>
      </c>
    </row>
    <row r="36" spans="1:12" s="31" customFormat="1" ht="15.95" customHeight="1" x14ac:dyDescent="0.3">
      <c r="A36" s="13">
        <v>25</v>
      </c>
      <c r="B36" s="19" t="s">
        <v>300</v>
      </c>
      <c r="C36" s="13" t="s">
        <v>301</v>
      </c>
      <c r="D36" s="44" t="s">
        <v>276</v>
      </c>
      <c r="E36" s="10" t="s">
        <v>302</v>
      </c>
      <c r="F36" s="32">
        <v>3</v>
      </c>
      <c r="G36" s="32">
        <v>5</v>
      </c>
      <c r="H36" s="32">
        <v>1</v>
      </c>
      <c r="I36" s="32">
        <v>1</v>
      </c>
      <c r="J36" s="32">
        <f t="shared" si="0"/>
        <v>10</v>
      </c>
      <c r="K36" s="1" t="s">
        <v>376</v>
      </c>
    </row>
    <row r="37" spans="1:12" s="31" customFormat="1" ht="15.95" customHeight="1" x14ac:dyDescent="0.3">
      <c r="A37" s="13">
        <v>26</v>
      </c>
      <c r="B37" s="13" t="s">
        <v>356</v>
      </c>
      <c r="C37" s="13" t="s">
        <v>209</v>
      </c>
      <c r="D37" s="44" t="s">
        <v>276</v>
      </c>
      <c r="E37" s="10" t="s">
        <v>210</v>
      </c>
      <c r="F37" s="32">
        <v>4</v>
      </c>
      <c r="G37" s="32">
        <v>5</v>
      </c>
      <c r="H37" s="32">
        <v>0</v>
      </c>
      <c r="I37" s="32">
        <v>1</v>
      </c>
      <c r="J37" s="32">
        <f t="shared" si="0"/>
        <v>10</v>
      </c>
      <c r="K37" s="1" t="s">
        <v>376</v>
      </c>
    </row>
    <row r="38" spans="1:12" s="31" customFormat="1" ht="15.95" customHeight="1" x14ac:dyDescent="0.3">
      <c r="A38" s="13">
        <v>27</v>
      </c>
      <c r="B38" s="13" t="s">
        <v>324</v>
      </c>
      <c r="C38" s="17" t="s">
        <v>325</v>
      </c>
      <c r="D38" s="44" t="s">
        <v>276</v>
      </c>
      <c r="E38" s="10" t="s">
        <v>118</v>
      </c>
      <c r="F38" s="32">
        <v>3</v>
      </c>
      <c r="G38" s="32">
        <v>4</v>
      </c>
      <c r="H38" s="32">
        <v>1</v>
      </c>
      <c r="I38" s="32">
        <v>1.5</v>
      </c>
      <c r="J38" s="32">
        <f t="shared" si="0"/>
        <v>9.5</v>
      </c>
    </row>
    <row r="39" spans="1:12" s="31" customFormat="1" ht="15.95" customHeight="1" x14ac:dyDescent="0.3">
      <c r="A39" s="13">
        <v>28</v>
      </c>
      <c r="B39" s="13" t="s">
        <v>355</v>
      </c>
      <c r="C39" s="13" t="s">
        <v>90</v>
      </c>
      <c r="D39" s="44" t="s">
        <v>276</v>
      </c>
      <c r="E39" s="18" t="s">
        <v>93</v>
      </c>
      <c r="F39" s="32">
        <v>0</v>
      </c>
      <c r="G39" s="32">
        <v>3.5</v>
      </c>
      <c r="H39" s="32">
        <v>5</v>
      </c>
      <c r="I39" s="32">
        <v>1</v>
      </c>
      <c r="J39" s="32">
        <f t="shared" si="0"/>
        <v>9.5</v>
      </c>
    </row>
    <row r="40" spans="1:12" s="31" customFormat="1" ht="15.95" customHeight="1" x14ac:dyDescent="0.3">
      <c r="A40" s="13">
        <v>29</v>
      </c>
      <c r="B40" s="14" t="s">
        <v>321</v>
      </c>
      <c r="C40" s="9" t="s">
        <v>38</v>
      </c>
      <c r="D40" s="44" t="s">
        <v>276</v>
      </c>
      <c r="E40" s="10" t="s">
        <v>151</v>
      </c>
      <c r="F40" s="32">
        <v>3</v>
      </c>
      <c r="G40" s="32">
        <v>1</v>
      </c>
      <c r="H40" s="32">
        <v>4</v>
      </c>
      <c r="I40" s="32">
        <v>1</v>
      </c>
      <c r="J40" s="32">
        <f t="shared" si="0"/>
        <v>9</v>
      </c>
    </row>
    <row r="41" spans="1:12" s="31" customFormat="1" ht="15.95" customHeight="1" x14ac:dyDescent="0.3">
      <c r="A41" s="13">
        <v>30</v>
      </c>
      <c r="B41" s="14" t="s">
        <v>283</v>
      </c>
      <c r="C41" s="9" t="s">
        <v>38</v>
      </c>
      <c r="D41" s="44" t="s">
        <v>276</v>
      </c>
      <c r="E41" s="9" t="s">
        <v>39</v>
      </c>
      <c r="F41" s="45">
        <v>0</v>
      </c>
      <c r="G41" s="32">
        <v>1</v>
      </c>
      <c r="H41" s="32">
        <v>6</v>
      </c>
      <c r="I41" s="32">
        <v>1.5</v>
      </c>
      <c r="J41" s="32">
        <f t="shared" si="0"/>
        <v>8.5</v>
      </c>
    </row>
    <row r="42" spans="1:12" s="31" customFormat="1" ht="15.95" customHeight="1" x14ac:dyDescent="0.3">
      <c r="A42" s="13">
        <v>31</v>
      </c>
      <c r="B42" s="13" t="s">
        <v>322</v>
      </c>
      <c r="C42" s="13" t="s">
        <v>84</v>
      </c>
      <c r="D42" s="44" t="s">
        <v>276</v>
      </c>
      <c r="E42" s="10" t="s">
        <v>224</v>
      </c>
      <c r="F42" s="32">
        <v>0</v>
      </c>
      <c r="G42" s="32">
        <v>3</v>
      </c>
      <c r="H42" s="32">
        <v>4</v>
      </c>
      <c r="I42" s="32">
        <v>1.5</v>
      </c>
      <c r="J42" s="32">
        <f t="shared" si="0"/>
        <v>8.5</v>
      </c>
      <c r="K42" s="19"/>
      <c r="L42" s="19"/>
    </row>
    <row r="43" spans="1:12" s="31" customFormat="1" ht="15.95" customHeight="1" x14ac:dyDescent="0.3">
      <c r="A43" s="13">
        <v>32</v>
      </c>
      <c r="B43" s="13" t="s">
        <v>335</v>
      </c>
      <c r="C43" s="13" t="s">
        <v>115</v>
      </c>
      <c r="D43" s="44" t="s">
        <v>276</v>
      </c>
      <c r="E43" s="10" t="s">
        <v>114</v>
      </c>
      <c r="F43" s="32">
        <v>0</v>
      </c>
      <c r="G43" s="32">
        <v>3</v>
      </c>
      <c r="H43" s="32">
        <v>4</v>
      </c>
      <c r="I43" s="32">
        <v>1.5</v>
      </c>
      <c r="J43" s="32">
        <f t="shared" si="0"/>
        <v>8.5</v>
      </c>
      <c r="K43" s="19"/>
      <c r="L43" s="19"/>
    </row>
    <row r="44" spans="1:12" s="31" customFormat="1" ht="15.95" customHeight="1" x14ac:dyDescent="0.3">
      <c r="A44" s="13">
        <v>33</v>
      </c>
      <c r="B44" s="13" t="s">
        <v>352</v>
      </c>
      <c r="C44" s="13" t="s">
        <v>90</v>
      </c>
      <c r="D44" s="44" t="s">
        <v>276</v>
      </c>
      <c r="E44" s="18" t="s">
        <v>93</v>
      </c>
      <c r="F44" s="32">
        <v>0</v>
      </c>
      <c r="G44" s="32">
        <v>3</v>
      </c>
      <c r="H44" s="32">
        <v>4</v>
      </c>
      <c r="I44" s="32">
        <v>1.5</v>
      </c>
      <c r="J44" s="32">
        <f t="shared" ref="J44:J75" si="1">SUM(F44:I44)</f>
        <v>8.5</v>
      </c>
      <c r="K44" s="19"/>
      <c r="L44" s="19"/>
    </row>
    <row r="45" spans="1:12" s="31" customFormat="1" ht="15.95" customHeight="1" x14ac:dyDescent="0.3">
      <c r="A45" s="13">
        <v>34</v>
      </c>
      <c r="B45" s="13" t="s">
        <v>369</v>
      </c>
      <c r="C45" s="13" t="s">
        <v>86</v>
      </c>
      <c r="D45" s="44" t="s">
        <v>276</v>
      </c>
      <c r="E45" s="10" t="s">
        <v>87</v>
      </c>
      <c r="F45" s="32">
        <v>0</v>
      </c>
      <c r="G45" s="32">
        <v>3</v>
      </c>
      <c r="H45" s="32">
        <v>4</v>
      </c>
      <c r="I45" s="32">
        <v>1.5</v>
      </c>
      <c r="J45" s="32">
        <f t="shared" si="1"/>
        <v>8.5</v>
      </c>
      <c r="K45" s="19"/>
      <c r="L45" s="19"/>
    </row>
    <row r="46" spans="1:12" s="31" customFormat="1" ht="15.95" customHeight="1" x14ac:dyDescent="0.3">
      <c r="A46" s="13">
        <v>35</v>
      </c>
      <c r="B46" s="13" t="s">
        <v>371</v>
      </c>
      <c r="C46" s="13" t="s">
        <v>345</v>
      </c>
      <c r="D46" s="44" t="s">
        <v>276</v>
      </c>
      <c r="E46" s="10" t="s">
        <v>346</v>
      </c>
      <c r="F46" s="23">
        <v>0</v>
      </c>
      <c r="G46" s="23">
        <v>2</v>
      </c>
      <c r="H46" s="23">
        <v>5</v>
      </c>
      <c r="I46" s="23">
        <v>1.5</v>
      </c>
      <c r="J46" s="32">
        <f t="shared" si="1"/>
        <v>8.5</v>
      </c>
      <c r="K46" s="19"/>
      <c r="L46" s="19"/>
    </row>
    <row r="47" spans="1:12" s="31" customFormat="1" ht="15.95" customHeight="1" x14ac:dyDescent="0.3">
      <c r="A47" s="13">
        <v>36</v>
      </c>
      <c r="B47" s="13" t="s">
        <v>290</v>
      </c>
      <c r="C47" s="13" t="s">
        <v>241</v>
      </c>
      <c r="D47" s="44" t="s">
        <v>276</v>
      </c>
      <c r="E47" s="10" t="s">
        <v>242</v>
      </c>
      <c r="F47" s="32">
        <v>0</v>
      </c>
      <c r="G47" s="32">
        <v>2.5</v>
      </c>
      <c r="H47" s="32">
        <v>4</v>
      </c>
      <c r="I47" s="32">
        <v>1.5</v>
      </c>
      <c r="J47" s="32">
        <f t="shared" si="1"/>
        <v>8</v>
      </c>
      <c r="K47" s="19"/>
      <c r="L47" s="19"/>
    </row>
    <row r="48" spans="1:12" s="31" customFormat="1" ht="15.95" customHeight="1" x14ac:dyDescent="0.3">
      <c r="A48" s="13">
        <v>37</v>
      </c>
      <c r="B48" s="13" t="s">
        <v>292</v>
      </c>
      <c r="C48" s="13" t="s">
        <v>285</v>
      </c>
      <c r="D48" s="44" t="s">
        <v>276</v>
      </c>
      <c r="E48" s="10" t="s">
        <v>286</v>
      </c>
      <c r="F48" s="32">
        <v>0</v>
      </c>
      <c r="G48" s="32">
        <v>3</v>
      </c>
      <c r="H48" s="32">
        <v>4</v>
      </c>
      <c r="I48" s="32">
        <v>1</v>
      </c>
      <c r="J48" s="32">
        <f t="shared" si="1"/>
        <v>8</v>
      </c>
      <c r="K48" s="19"/>
      <c r="L48" s="19"/>
    </row>
    <row r="49" spans="1:12" s="31" customFormat="1" ht="15.95" customHeight="1" x14ac:dyDescent="0.3">
      <c r="A49" s="13">
        <v>38</v>
      </c>
      <c r="B49" s="14" t="s">
        <v>353</v>
      </c>
      <c r="C49" s="9" t="s">
        <v>38</v>
      </c>
      <c r="D49" s="44" t="s">
        <v>276</v>
      </c>
      <c r="E49" s="9" t="s">
        <v>41</v>
      </c>
      <c r="F49" s="32">
        <v>1</v>
      </c>
      <c r="G49" s="32">
        <v>5</v>
      </c>
      <c r="H49" s="32">
        <v>1</v>
      </c>
      <c r="I49" s="32">
        <v>1</v>
      </c>
      <c r="J49" s="32">
        <f t="shared" si="1"/>
        <v>8</v>
      </c>
      <c r="K49" s="19"/>
      <c r="L49" s="19"/>
    </row>
    <row r="50" spans="1:12" s="31" customFormat="1" ht="15.95" customHeight="1" x14ac:dyDescent="0.3">
      <c r="A50" s="13">
        <v>39</v>
      </c>
      <c r="B50" s="13" t="s">
        <v>368</v>
      </c>
      <c r="C50" s="13" t="s">
        <v>177</v>
      </c>
      <c r="D50" s="44" t="s">
        <v>276</v>
      </c>
      <c r="E50" s="10" t="s">
        <v>178</v>
      </c>
      <c r="F50" s="32">
        <v>0</v>
      </c>
      <c r="G50" s="32">
        <v>3</v>
      </c>
      <c r="H50" s="32">
        <v>4</v>
      </c>
      <c r="I50" s="32">
        <v>1</v>
      </c>
      <c r="J50" s="32">
        <f t="shared" si="1"/>
        <v>8</v>
      </c>
      <c r="K50" s="19"/>
      <c r="L50" s="19"/>
    </row>
    <row r="51" spans="1:12" s="31" customFormat="1" ht="15.95" customHeight="1" x14ac:dyDescent="0.3">
      <c r="A51" s="13">
        <v>40</v>
      </c>
      <c r="B51" s="14" t="s">
        <v>289</v>
      </c>
      <c r="C51" s="9" t="s">
        <v>38</v>
      </c>
      <c r="D51" s="44" t="s">
        <v>276</v>
      </c>
      <c r="E51" s="9" t="s">
        <v>39</v>
      </c>
      <c r="F51" s="32">
        <v>0</v>
      </c>
      <c r="G51" s="32">
        <v>2.5</v>
      </c>
      <c r="H51" s="32">
        <v>4</v>
      </c>
      <c r="I51" s="32">
        <v>1</v>
      </c>
      <c r="J51" s="32">
        <f t="shared" si="1"/>
        <v>7.5</v>
      </c>
    </row>
    <row r="52" spans="1:12" s="31" customFormat="1" ht="15.95" customHeight="1" x14ac:dyDescent="0.3">
      <c r="A52" s="13">
        <v>41</v>
      </c>
      <c r="B52" s="13" t="s">
        <v>275</v>
      </c>
      <c r="C52" s="13" t="s">
        <v>55</v>
      </c>
      <c r="D52" s="44" t="s">
        <v>276</v>
      </c>
      <c r="E52" s="10" t="s">
        <v>56</v>
      </c>
      <c r="F52" s="32">
        <v>0</v>
      </c>
      <c r="G52" s="32">
        <v>2</v>
      </c>
      <c r="H52" s="32">
        <v>4</v>
      </c>
      <c r="I52" s="32">
        <v>1</v>
      </c>
      <c r="J52" s="32">
        <f t="shared" si="1"/>
        <v>7</v>
      </c>
    </row>
    <row r="53" spans="1:12" s="31" customFormat="1" ht="15.95" customHeight="1" x14ac:dyDescent="0.3">
      <c r="A53" s="13">
        <v>42</v>
      </c>
      <c r="B53" s="13" t="s">
        <v>288</v>
      </c>
      <c r="C53" s="13" t="s">
        <v>115</v>
      </c>
      <c r="D53" s="44" t="s">
        <v>276</v>
      </c>
      <c r="E53" s="10" t="s">
        <v>114</v>
      </c>
      <c r="F53" s="32">
        <v>0</v>
      </c>
      <c r="G53" s="32">
        <v>2</v>
      </c>
      <c r="H53" s="32">
        <v>4</v>
      </c>
      <c r="I53" s="32">
        <v>1</v>
      </c>
      <c r="J53" s="32">
        <f t="shared" si="1"/>
        <v>7</v>
      </c>
    </row>
    <row r="54" spans="1:12" s="31" customFormat="1" ht="15.95" customHeight="1" x14ac:dyDescent="0.3">
      <c r="A54" s="13">
        <v>43</v>
      </c>
      <c r="B54" s="13" t="s">
        <v>294</v>
      </c>
      <c r="C54" s="13" t="s">
        <v>70</v>
      </c>
      <c r="D54" s="44" t="s">
        <v>276</v>
      </c>
      <c r="E54" s="10" t="s">
        <v>146</v>
      </c>
      <c r="F54" s="32">
        <v>2</v>
      </c>
      <c r="G54" s="32">
        <v>2</v>
      </c>
      <c r="H54" s="32">
        <v>3</v>
      </c>
      <c r="I54" s="32">
        <v>0</v>
      </c>
      <c r="J54" s="32">
        <f t="shared" si="1"/>
        <v>7</v>
      </c>
    </row>
    <row r="55" spans="1:12" s="31" customFormat="1" ht="15.95" customHeight="1" x14ac:dyDescent="0.3">
      <c r="A55" s="13">
        <v>44</v>
      </c>
      <c r="B55" s="13" t="s">
        <v>313</v>
      </c>
      <c r="C55" s="13" t="s">
        <v>77</v>
      </c>
      <c r="D55" s="44" t="s">
        <v>276</v>
      </c>
      <c r="E55" s="10" t="s">
        <v>78</v>
      </c>
      <c r="F55" s="32">
        <v>0</v>
      </c>
      <c r="G55" s="32">
        <v>2</v>
      </c>
      <c r="H55" s="32">
        <v>4</v>
      </c>
      <c r="I55" s="32">
        <v>1</v>
      </c>
      <c r="J55" s="32">
        <f t="shared" si="1"/>
        <v>7</v>
      </c>
    </row>
    <row r="56" spans="1:12" s="37" customFormat="1" ht="15.95" customHeight="1" x14ac:dyDescent="0.3">
      <c r="A56" s="13">
        <v>45</v>
      </c>
      <c r="B56" s="18" t="s">
        <v>354</v>
      </c>
      <c r="C56" s="17" t="s">
        <v>116</v>
      </c>
      <c r="D56" s="44" t="s">
        <v>276</v>
      </c>
      <c r="E56" s="46" t="s">
        <v>299</v>
      </c>
      <c r="F56" s="32">
        <v>0</v>
      </c>
      <c r="G56" s="32">
        <v>1</v>
      </c>
      <c r="H56" s="32">
        <v>5</v>
      </c>
      <c r="I56" s="32">
        <v>1</v>
      </c>
      <c r="J56" s="32">
        <f t="shared" si="1"/>
        <v>7</v>
      </c>
    </row>
    <row r="57" spans="1:12" s="37" customFormat="1" ht="15.95" customHeight="1" x14ac:dyDescent="0.3">
      <c r="A57" s="13">
        <v>46</v>
      </c>
      <c r="B57" s="13" t="s">
        <v>365</v>
      </c>
      <c r="C57" s="13" t="s">
        <v>61</v>
      </c>
      <c r="D57" s="44" t="s">
        <v>276</v>
      </c>
      <c r="E57" s="10" t="s">
        <v>318</v>
      </c>
      <c r="F57" s="32">
        <v>4</v>
      </c>
      <c r="G57" s="32">
        <v>1</v>
      </c>
      <c r="H57" s="32">
        <v>1</v>
      </c>
      <c r="I57" s="32">
        <v>1</v>
      </c>
      <c r="J57" s="32">
        <f t="shared" si="1"/>
        <v>7</v>
      </c>
    </row>
    <row r="58" spans="1:12" s="31" customFormat="1" ht="15.95" customHeight="1" x14ac:dyDescent="0.3">
      <c r="A58" s="13">
        <v>47</v>
      </c>
      <c r="B58" s="14" t="s">
        <v>311</v>
      </c>
      <c r="C58" s="9" t="s">
        <v>38</v>
      </c>
      <c r="D58" s="44" t="s">
        <v>276</v>
      </c>
      <c r="E58" s="9" t="s">
        <v>41</v>
      </c>
      <c r="F58" s="32">
        <v>1</v>
      </c>
      <c r="G58" s="32">
        <v>3</v>
      </c>
      <c r="H58" s="32">
        <v>1</v>
      </c>
      <c r="I58" s="32">
        <v>1.5</v>
      </c>
      <c r="J58" s="32">
        <f t="shared" si="1"/>
        <v>6.5</v>
      </c>
    </row>
    <row r="59" spans="1:12" s="31" customFormat="1" ht="15.95" customHeight="1" x14ac:dyDescent="0.3">
      <c r="A59" s="13">
        <v>48</v>
      </c>
      <c r="B59" s="13" t="s">
        <v>367</v>
      </c>
      <c r="C59" s="13" t="s">
        <v>55</v>
      </c>
      <c r="D59" s="44" t="s">
        <v>276</v>
      </c>
      <c r="E59" s="10" t="s">
        <v>56</v>
      </c>
      <c r="F59" s="32">
        <v>3.5</v>
      </c>
      <c r="G59" s="32">
        <v>1</v>
      </c>
      <c r="H59" s="32">
        <v>1</v>
      </c>
      <c r="I59" s="32">
        <v>1</v>
      </c>
      <c r="J59" s="32">
        <f t="shared" si="1"/>
        <v>6.5</v>
      </c>
    </row>
    <row r="60" spans="1:12" s="31" customFormat="1" ht="15.95" customHeight="1" x14ac:dyDescent="0.3">
      <c r="A60" s="13">
        <v>49</v>
      </c>
      <c r="B60" s="13" t="s">
        <v>277</v>
      </c>
      <c r="C60" s="13" t="s">
        <v>70</v>
      </c>
      <c r="D60" s="44" t="s">
        <v>276</v>
      </c>
      <c r="E60" s="10" t="s">
        <v>71</v>
      </c>
      <c r="F60" s="32">
        <v>0</v>
      </c>
      <c r="G60" s="32">
        <v>4</v>
      </c>
      <c r="H60" s="32">
        <v>1</v>
      </c>
      <c r="I60" s="32">
        <v>1</v>
      </c>
      <c r="J60" s="32">
        <f t="shared" si="1"/>
        <v>6</v>
      </c>
    </row>
    <row r="61" spans="1:12" s="31" customFormat="1" ht="15.95" customHeight="1" x14ac:dyDescent="0.3">
      <c r="A61" s="13">
        <v>50</v>
      </c>
      <c r="B61" s="13" t="s">
        <v>306</v>
      </c>
      <c r="C61" s="13" t="s">
        <v>31</v>
      </c>
      <c r="D61" s="44" t="s">
        <v>276</v>
      </c>
      <c r="E61" s="10" t="s">
        <v>247</v>
      </c>
      <c r="F61" s="32">
        <v>0</v>
      </c>
      <c r="G61" s="32">
        <v>1</v>
      </c>
      <c r="H61" s="32">
        <v>4</v>
      </c>
      <c r="I61" s="32">
        <v>1</v>
      </c>
      <c r="J61" s="32">
        <f t="shared" si="1"/>
        <v>6</v>
      </c>
    </row>
    <row r="62" spans="1:12" s="31" customFormat="1" ht="15.95" customHeight="1" x14ac:dyDescent="0.3">
      <c r="A62" s="13">
        <v>51</v>
      </c>
      <c r="B62" s="13" t="s">
        <v>309</v>
      </c>
      <c r="C62" s="13" t="s">
        <v>123</v>
      </c>
      <c r="D62" s="44" t="s">
        <v>276</v>
      </c>
      <c r="E62" s="10" t="s">
        <v>19</v>
      </c>
      <c r="F62" s="32">
        <v>0</v>
      </c>
      <c r="G62" s="32">
        <v>1</v>
      </c>
      <c r="H62" s="32">
        <v>4</v>
      </c>
      <c r="I62" s="32">
        <v>1</v>
      </c>
      <c r="J62" s="32">
        <f t="shared" si="1"/>
        <v>6</v>
      </c>
    </row>
    <row r="63" spans="1:12" s="31" customFormat="1" ht="15.95" customHeight="1" x14ac:dyDescent="0.3">
      <c r="A63" s="13">
        <v>52</v>
      </c>
      <c r="B63" s="18" t="s">
        <v>323</v>
      </c>
      <c r="C63" s="17" t="s">
        <v>116</v>
      </c>
      <c r="D63" s="44" t="s">
        <v>276</v>
      </c>
      <c r="E63" s="46" t="s">
        <v>299</v>
      </c>
      <c r="F63" s="32">
        <v>0</v>
      </c>
      <c r="G63" s="32">
        <v>1</v>
      </c>
      <c r="H63" s="32">
        <v>4</v>
      </c>
      <c r="I63" s="32">
        <v>1</v>
      </c>
      <c r="J63" s="32">
        <f t="shared" si="1"/>
        <v>6</v>
      </c>
    </row>
    <row r="64" spans="1:12" s="31" customFormat="1" ht="15.95" customHeight="1" x14ac:dyDescent="0.3">
      <c r="A64" s="13">
        <v>53</v>
      </c>
      <c r="B64" s="18" t="s">
        <v>364</v>
      </c>
      <c r="C64" s="17" t="s">
        <v>116</v>
      </c>
      <c r="D64" s="44" t="s">
        <v>276</v>
      </c>
      <c r="E64" s="46" t="s">
        <v>299</v>
      </c>
      <c r="F64" s="32">
        <v>0</v>
      </c>
      <c r="G64" s="32">
        <v>4</v>
      </c>
      <c r="H64" s="32">
        <v>1</v>
      </c>
      <c r="I64" s="32">
        <v>1</v>
      </c>
      <c r="J64" s="32">
        <f t="shared" si="1"/>
        <v>6</v>
      </c>
    </row>
    <row r="65" spans="1:10" s="31" customFormat="1" ht="15.95" customHeight="1" x14ac:dyDescent="0.3">
      <c r="A65" s="13">
        <v>54</v>
      </c>
      <c r="B65" s="19" t="s">
        <v>349</v>
      </c>
      <c r="C65" s="13" t="s">
        <v>285</v>
      </c>
      <c r="D65" s="44" t="s">
        <v>276</v>
      </c>
      <c r="E65" s="10" t="s">
        <v>286</v>
      </c>
      <c r="F65" s="32">
        <v>0</v>
      </c>
      <c r="G65" s="32">
        <v>3</v>
      </c>
      <c r="H65" s="32">
        <v>1</v>
      </c>
      <c r="I65" s="32">
        <v>1.5</v>
      </c>
      <c r="J65" s="32">
        <f t="shared" si="1"/>
        <v>5.5</v>
      </c>
    </row>
    <row r="66" spans="1:10" s="31" customFormat="1" ht="15.95" customHeight="1" x14ac:dyDescent="0.3">
      <c r="A66" s="13">
        <v>55</v>
      </c>
      <c r="B66" s="13" t="s">
        <v>291</v>
      </c>
      <c r="C66" s="13" t="s">
        <v>77</v>
      </c>
      <c r="D66" s="44" t="s">
        <v>276</v>
      </c>
      <c r="E66" s="10" t="s">
        <v>78</v>
      </c>
      <c r="F66" s="32">
        <v>0</v>
      </c>
      <c r="G66" s="32">
        <v>2</v>
      </c>
      <c r="H66" s="32">
        <v>1</v>
      </c>
      <c r="I66" s="32">
        <v>2</v>
      </c>
      <c r="J66" s="32">
        <f t="shared" si="1"/>
        <v>5</v>
      </c>
    </row>
    <row r="67" spans="1:10" s="31" customFormat="1" ht="15.95" customHeight="1" x14ac:dyDescent="0.3">
      <c r="A67" s="13">
        <v>56</v>
      </c>
      <c r="B67" s="16" t="s">
        <v>303</v>
      </c>
      <c r="C67" s="16" t="s">
        <v>304</v>
      </c>
      <c r="D67" s="44" t="s">
        <v>276</v>
      </c>
      <c r="E67" s="1"/>
      <c r="F67" s="23">
        <v>0</v>
      </c>
      <c r="G67" s="23">
        <v>3</v>
      </c>
      <c r="H67" s="23">
        <v>1</v>
      </c>
      <c r="I67" s="23">
        <v>1</v>
      </c>
      <c r="J67" s="32">
        <f t="shared" si="1"/>
        <v>5</v>
      </c>
    </row>
    <row r="68" spans="1:10" s="31" customFormat="1" ht="15.95" customHeight="1" x14ac:dyDescent="0.3">
      <c r="A68" s="13">
        <v>57</v>
      </c>
      <c r="B68" s="13" t="s">
        <v>312</v>
      </c>
      <c r="C68" s="13" t="s">
        <v>209</v>
      </c>
      <c r="D68" s="44" t="s">
        <v>276</v>
      </c>
      <c r="E68" s="10" t="s">
        <v>210</v>
      </c>
      <c r="F68" s="32">
        <v>0.5</v>
      </c>
      <c r="G68" s="32">
        <v>2</v>
      </c>
      <c r="H68" s="32">
        <v>1</v>
      </c>
      <c r="I68" s="32">
        <v>1.5</v>
      </c>
      <c r="J68" s="32">
        <f t="shared" si="1"/>
        <v>5</v>
      </c>
    </row>
    <row r="69" spans="1:10" s="31" customFormat="1" ht="15.95" customHeight="1" x14ac:dyDescent="0.3">
      <c r="A69" s="13">
        <v>58</v>
      </c>
      <c r="B69" s="16" t="s">
        <v>347</v>
      </c>
      <c r="C69" s="13" t="s">
        <v>95</v>
      </c>
      <c r="D69" s="44" t="s">
        <v>276</v>
      </c>
      <c r="E69" s="10" t="s">
        <v>96</v>
      </c>
      <c r="F69" s="32">
        <v>0</v>
      </c>
      <c r="G69" s="32">
        <v>3</v>
      </c>
      <c r="H69" s="32">
        <v>1</v>
      </c>
      <c r="I69" s="32">
        <v>1</v>
      </c>
      <c r="J69" s="32">
        <f t="shared" si="1"/>
        <v>5</v>
      </c>
    </row>
    <row r="70" spans="1:10" s="31" customFormat="1" ht="15.95" customHeight="1" x14ac:dyDescent="0.3">
      <c r="A70" s="13">
        <v>59</v>
      </c>
      <c r="B70" s="13" t="s">
        <v>363</v>
      </c>
      <c r="C70" s="13" t="s">
        <v>45</v>
      </c>
      <c r="D70" s="44" t="s">
        <v>276</v>
      </c>
      <c r="E70" s="10" t="s">
        <v>46</v>
      </c>
      <c r="F70" s="32">
        <v>0</v>
      </c>
      <c r="G70" s="32">
        <v>0</v>
      </c>
      <c r="H70" s="32">
        <v>4</v>
      </c>
      <c r="I70" s="32">
        <v>1</v>
      </c>
      <c r="J70" s="32">
        <f t="shared" si="1"/>
        <v>5</v>
      </c>
    </row>
    <row r="71" spans="1:10" s="31" customFormat="1" ht="15.95" customHeight="1" x14ac:dyDescent="0.3">
      <c r="A71" s="13">
        <v>60</v>
      </c>
      <c r="B71" s="12" t="s">
        <v>295</v>
      </c>
      <c r="C71" s="12" t="s">
        <v>177</v>
      </c>
      <c r="D71" s="44" t="s">
        <v>276</v>
      </c>
      <c r="E71" s="18" t="s">
        <v>219</v>
      </c>
      <c r="F71" s="32">
        <v>0</v>
      </c>
      <c r="G71" s="32">
        <v>2</v>
      </c>
      <c r="H71" s="32">
        <v>1</v>
      </c>
      <c r="I71" s="32">
        <v>1.5</v>
      </c>
      <c r="J71" s="32">
        <f t="shared" si="1"/>
        <v>4.5</v>
      </c>
    </row>
    <row r="72" spans="1:10" s="31" customFormat="1" ht="15.95" customHeight="1" x14ac:dyDescent="0.3">
      <c r="A72" s="13">
        <v>61</v>
      </c>
      <c r="B72" s="16" t="s">
        <v>314</v>
      </c>
      <c r="C72" s="13" t="s">
        <v>95</v>
      </c>
      <c r="D72" s="44" t="s">
        <v>276</v>
      </c>
      <c r="E72" s="10" t="s">
        <v>96</v>
      </c>
      <c r="F72" s="32">
        <v>0</v>
      </c>
      <c r="G72" s="32">
        <v>2</v>
      </c>
      <c r="H72" s="32">
        <v>1</v>
      </c>
      <c r="I72" s="32">
        <v>1.5</v>
      </c>
      <c r="J72" s="32">
        <f t="shared" si="1"/>
        <v>4.5</v>
      </c>
    </row>
    <row r="73" spans="1:10" s="31" customFormat="1" ht="15.95" customHeight="1" x14ac:dyDescent="0.3">
      <c r="A73" s="13">
        <v>62</v>
      </c>
      <c r="B73" s="18" t="s">
        <v>357</v>
      </c>
      <c r="C73" s="17" t="s">
        <v>116</v>
      </c>
      <c r="D73" s="44" t="s">
        <v>276</v>
      </c>
      <c r="E73" s="46" t="s">
        <v>299</v>
      </c>
      <c r="F73" s="32">
        <v>0.5</v>
      </c>
      <c r="G73" s="32">
        <v>2</v>
      </c>
      <c r="H73" s="32">
        <v>1</v>
      </c>
      <c r="I73" s="32">
        <v>1</v>
      </c>
      <c r="J73" s="32">
        <f t="shared" si="1"/>
        <v>4.5</v>
      </c>
    </row>
    <row r="74" spans="1:10" s="31" customFormat="1" ht="15.95" customHeight="1" x14ac:dyDescent="0.3">
      <c r="A74" s="13">
        <v>63</v>
      </c>
      <c r="B74" s="13" t="s">
        <v>287</v>
      </c>
      <c r="C74" s="13" t="s">
        <v>11</v>
      </c>
      <c r="D74" s="44" t="s">
        <v>276</v>
      </c>
      <c r="E74" s="10" t="s">
        <v>12</v>
      </c>
      <c r="F74" s="32">
        <v>0</v>
      </c>
      <c r="G74" s="32">
        <v>2</v>
      </c>
      <c r="H74" s="32">
        <v>1</v>
      </c>
      <c r="I74" s="32">
        <v>1</v>
      </c>
      <c r="J74" s="32">
        <f t="shared" si="1"/>
        <v>4</v>
      </c>
    </row>
    <row r="75" spans="1:10" s="31" customFormat="1" ht="15.95" customHeight="1" x14ac:dyDescent="0.3">
      <c r="A75" s="13">
        <v>64</v>
      </c>
      <c r="B75" s="13" t="s">
        <v>337</v>
      </c>
      <c r="C75" s="13" t="s">
        <v>11</v>
      </c>
      <c r="D75" s="44" t="s">
        <v>276</v>
      </c>
      <c r="E75" s="10" t="s">
        <v>12</v>
      </c>
      <c r="F75" s="32">
        <v>0</v>
      </c>
      <c r="G75" s="32">
        <v>2</v>
      </c>
      <c r="H75" s="32">
        <v>1</v>
      </c>
      <c r="I75" s="32">
        <v>1</v>
      </c>
      <c r="J75" s="32">
        <f t="shared" si="1"/>
        <v>4</v>
      </c>
    </row>
    <row r="76" spans="1:10" s="31" customFormat="1" ht="15.95" customHeight="1" x14ac:dyDescent="0.3">
      <c r="A76" s="13">
        <v>65</v>
      </c>
      <c r="B76" s="13" t="s">
        <v>344</v>
      </c>
      <c r="C76" s="13" t="s">
        <v>345</v>
      </c>
      <c r="D76" s="44" t="s">
        <v>276</v>
      </c>
      <c r="E76" s="10" t="s">
        <v>346</v>
      </c>
      <c r="F76" s="32">
        <v>0</v>
      </c>
      <c r="G76" s="32">
        <v>2</v>
      </c>
      <c r="H76" s="32">
        <v>1</v>
      </c>
      <c r="I76" s="32">
        <v>1</v>
      </c>
      <c r="J76" s="32">
        <f t="shared" ref="J76:J107" si="2">SUM(F76:I76)</f>
        <v>4</v>
      </c>
    </row>
    <row r="77" spans="1:10" s="31" customFormat="1" ht="15.95" customHeight="1" x14ac:dyDescent="0.3">
      <c r="A77" s="13">
        <v>66</v>
      </c>
      <c r="B77" s="13" t="s">
        <v>366</v>
      </c>
      <c r="C77" s="13" t="s">
        <v>51</v>
      </c>
      <c r="D77" s="44" t="s">
        <v>276</v>
      </c>
      <c r="E77" s="10" t="s">
        <v>52</v>
      </c>
      <c r="F77" s="32">
        <v>0.5</v>
      </c>
      <c r="G77" s="32">
        <v>1</v>
      </c>
      <c r="H77" s="32">
        <v>1</v>
      </c>
      <c r="I77" s="32">
        <v>1.5</v>
      </c>
      <c r="J77" s="32">
        <f t="shared" si="2"/>
        <v>4</v>
      </c>
    </row>
    <row r="78" spans="1:10" s="48" customFormat="1" ht="15.95" customHeight="1" x14ac:dyDescent="0.3">
      <c r="A78" s="13">
        <v>67</v>
      </c>
      <c r="B78" s="13" t="s">
        <v>332</v>
      </c>
      <c r="C78" s="13" t="s">
        <v>212</v>
      </c>
      <c r="D78" s="44" t="s">
        <v>276</v>
      </c>
      <c r="E78" s="10" t="s">
        <v>158</v>
      </c>
      <c r="F78" s="32">
        <v>0</v>
      </c>
      <c r="G78" s="32">
        <v>1</v>
      </c>
      <c r="H78" s="32">
        <v>1</v>
      </c>
      <c r="I78" s="32">
        <v>1.5</v>
      </c>
      <c r="J78" s="32">
        <f t="shared" si="2"/>
        <v>3.5</v>
      </c>
    </row>
    <row r="79" spans="1:10" s="31" customFormat="1" ht="15.95" customHeight="1" x14ac:dyDescent="0.3">
      <c r="A79" s="13">
        <v>68</v>
      </c>
      <c r="B79" s="13" t="s">
        <v>350</v>
      </c>
      <c r="C79" s="13" t="s">
        <v>31</v>
      </c>
      <c r="D79" s="44" t="s">
        <v>276</v>
      </c>
      <c r="E79" s="10" t="s">
        <v>32</v>
      </c>
      <c r="F79" s="32">
        <v>0</v>
      </c>
      <c r="G79" s="32">
        <v>1</v>
      </c>
      <c r="H79" s="32">
        <v>1</v>
      </c>
      <c r="I79" s="32">
        <v>1.5</v>
      </c>
      <c r="J79" s="32">
        <f t="shared" si="2"/>
        <v>3.5</v>
      </c>
    </row>
    <row r="80" spans="1:10" s="31" customFormat="1" ht="15.95" customHeight="1" x14ac:dyDescent="0.3">
      <c r="A80" s="13">
        <v>69</v>
      </c>
      <c r="B80" s="18" t="s">
        <v>351</v>
      </c>
      <c r="C80" s="17" t="s">
        <v>116</v>
      </c>
      <c r="D80" s="44" t="s">
        <v>276</v>
      </c>
      <c r="E80" s="46" t="s">
        <v>299</v>
      </c>
      <c r="F80" s="32">
        <v>0</v>
      </c>
      <c r="G80" s="32">
        <v>1</v>
      </c>
      <c r="H80" s="32">
        <v>1</v>
      </c>
      <c r="I80" s="32">
        <v>1.5</v>
      </c>
      <c r="J80" s="32">
        <f t="shared" si="2"/>
        <v>3.5</v>
      </c>
    </row>
    <row r="81" spans="1:10" s="31" customFormat="1" ht="15.95" customHeight="1" x14ac:dyDescent="0.3">
      <c r="A81" s="13">
        <v>70</v>
      </c>
      <c r="B81" s="10" t="s">
        <v>362</v>
      </c>
      <c r="C81" s="10" t="s">
        <v>279</v>
      </c>
      <c r="D81" s="44" t="s">
        <v>276</v>
      </c>
      <c r="E81" s="10" t="s">
        <v>280</v>
      </c>
      <c r="F81" s="32">
        <v>0</v>
      </c>
      <c r="G81" s="32">
        <v>1</v>
      </c>
      <c r="H81" s="32">
        <v>1</v>
      </c>
      <c r="I81" s="32">
        <v>1.5</v>
      </c>
      <c r="J81" s="32">
        <f t="shared" si="2"/>
        <v>3.5</v>
      </c>
    </row>
    <row r="82" spans="1:10" s="31" customFormat="1" ht="15.95" customHeight="1" x14ac:dyDescent="0.3">
      <c r="A82" s="13">
        <v>71</v>
      </c>
      <c r="B82" s="10" t="s">
        <v>278</v>
      </c>
      <c r="C82" s="10" t="s">
        <v>279</v>
      </c>
      <c r="D82" s="44" t="s">
        <v>276</v>
      </c>
      <c r="E82" s="10" t="s">
        <v>280</v>
      </c>
      <c r="F82" s="32">
        <v>0</v>
      </c>
      <c r="G82" s="32">
        <v>1</v>
      </c>
      <c r="H82" s="32">
        <v>1</v>
      </c>
      <c r="I82" s="32">
        <v>1</v>
      </c>
      <c r="J82" s="32">
        <f t="shared" si="2"/>
        <v>3</v>
      </c>
    </row>
    <row r="83" spans="1:10" s="31" customFormat="1" ht="15.95" customHeight="1" x14ac:dyDescent="0.3">
      <c r="A83" s="13">
        <v>72</v>
      </c>
      <c r="B83" s="13" t="s">
        <v>284</v>
      </c>
      <c r="C83" s="13" t="s">
        <v>285</v>
      </c>
      <c r="D83" s="44" t="s">
        <v>276</v>
      </c>
      <c r="E83" s="10" t="s">
        <v>286</v>
      </c>
      <c r="F83" s="32">
        <v>0</v>
      </c>
      <c r="G83" s="32">
        <v>1</v>
      </c>
      <c r="H83" s="32">
        <v>1</v>
      </c>
      <c r="I83" s="32">
        <v>1</v>
      </c>
      <c r="J83" s="32">
        <f t="shared" si="2"/>
        <v>3</v>
      </c>
    </row>
    <row r="84" spans="1:10" s="31" customFormat="1" ht="15.95" customHeight="1" x14ac:dyDescent="0.3">
      <c r="A84" s="13">
        <v>73</v>
      </c>
      <c r="B84" s="14" t="s">
        <v>333</v>
      </c>
      <c r="C84" s="9" t="s">
        <v>38</v>
      </c>
      <c r="D84" s="44" t="s">
        <v>276</v>
      </c>
      <c r="E84" s="10" t="s">
        <v>43</v>
      </c>
      <c r="F84" s="32">
        <v>0</v>
      </c>
      <c r="G84" s="32">
        <v>1</v>
      </c>
      <c r="H84" s="32">
        <v>1</v>
      </c>
      <c r="I84" s="32">
        <v>1</v>
      </c>
      <c r="J84" s="32">
        <f t="shared" si="2"/>
        <v>3</v>
      </c>
    </row>
    <row r="85" spans="1:10" s="31" customFormat="1" ht="15.95" customHeight="1" x14ac:dyDescent="0.3">
      <c r="A85" s="13">
        <v>74</v>
      </c>
      <c r="B85" s="13" t="s">
        <v>338</v>
      </c>
      <c r="C85" s="13" t="s">
        <v>327</v>
      </c>
      <c r="D85" s="44" t="s">
        <v>276</v>
      </c>
      <c r="E85" s="10" t="s">
        <v>328</v>
      </c>
      <c r="F85" s="32">
        <v>0</v>
      </c>
      <c r="G85" s="32">
        <v>1</v>
      </c>
      <c r="H85" s="32">
        <v>1</v>
      </c>
      <c r="I85" s="32">
        <v>1</v>
      </c>
      <c r="J85" s="32">
        <f t="shared" si="2"/>
        <v>3</v>
      </c>
    </row>
    <row r="86" spans="1:10" s="31" customFormat="1" ht="15.95" customHeight="1" x14ac:dyDescent="0.3">
      <c r="A86" s="13">
        <v>75</v>
      </c>
      <c r="B86" s="13" t="s">
        <v>339</v>
      </c>
      <c r="C86" s="13" t="s">
        <v>45</v>
      </c>
      <c r="D86" s="44" t="s">
        <v>276</v>
      </c>
      <c r="E86" s="10" t="s">
        <v>46</v>
      </c>
      <c r="F86" s="32">
        <v>0</v>
      </c>
      <c r="G86" s="32">
        <v>1</v>
      </c>
      <c r="H86" s="32">
        <v>1</v>
      </c>
      <c r="I86" s="32">
        <v>1</v>
      </c>
      <c r="J86" s="32">
        <f t="shared" si="2"/>
        <v>3</v>
      </c>
    </row>
    <row r="87" spans="1:10" s="31" customFormat="1" ht="15.95" customHeight="1" x14ac:dyDescent="0.3">
      <c r="A87" s="13">
        <v>76</v>
      </c>
      <c r="B87" s="18" t="s">
        <v>343</v>
      </c>
      <c r="C87" s="17" t="s">
        <v>116</v>
      </c>
      <c r="D87" s="44" t="s">
        <v>276</v>
      </c>
      <c r="E87" s="46" t="s">
        <v>299</v>
      </c>
      <c r="F87" s="32">
        <v>0</v>
      </c>
      <c r="G87" s="32">
        <v>1</v>
      </c>
      <c r="H87" s="32">
        <v>1</v>
      </c>
      <c r="I87" s="32">
        <v>1</v>
      </c>
      <c r="J87" s="32">
        <f t="shared" si="2"/>
        <v>3</v>
      </c>
    </row>
    <row r="88" spans="1:10" s="31" customFormat="1" ht="15.95" customHeight="1" x14ac:dyDescent="0.3">
      <c r="A88" s="13">
        <v>77</v>
      </c>
      <c r="B88" s="18" t="s">
        <v>298</v>
      </c>
      <c r="C88" s="17" t="s">
        <v>116</v>
      </c>
      <c r="D88" s="44" t="s">
        <v>276</v>
      </c>
      <c r="E88" s="46" t="s">
        <v>299</v>
      </c>
      <c r="F88" s="32">
        <v>0</v>
      </c>
      <c r="G88" s="32">
        <v>0.5</v>
      </c>
      <c r="H88" s="32">
        <v>1</v>
      </c>
      <c r="I88" s="32">
        <v>1</v>
      </c>
      <c r="J88" s="32">
        <f t="shared" si="2"/>
        <v>2.5</v>
      </c>
    </row>
    <row r="89" spans="1:10" s="31" customFormat="1" ht="15.95" customHeight="1" x14ac:dyDescent="0.3">
      <c r="A89" s="13">
        <v>78</v>
      </c>
      <c r="B89" s="7" t="s">
        <v>305</v>
      </c>
      <c r="C89" s="7" t="s">
        <v>111</v>
      </c>
      <c r="D89" s="44" t="s">
        <v>276</v>
      </c>
      <c r="E89" s="7" t="s">
        <v>112</v>
      </c>
      <c r="F89" s="32">
        <v>0</v>
      </c>
      <c r="G89" s="32">
        <v>0</v>
      </c>
      <c r="H89" s="32">
        <v>1</v>
      </c>
      <c r="I89" s="32">
        <v>1.5</v>
      </c>
      <c r="J89" s="32">
        <f t="shared" si="2"/>
        <v>2.5</v>
      </c>
    </row>
    <row r="90" spans="1:10" ht="18.75" x14ac:dyDescent="0.3">
      <c r="A90" s="13">
        <v>79</v>
      </c>
      <c r="B90" s="13" t="s">
        <v>316</v>
      </c>
      <c r="C90" s="13" t="s">
        <v>51</v>
      </c>
      <c r="D90" s="44" t="s">
        <v>276</v>
      </c>
      <c r="E90" s="10" t="s">
        <v>52</v>
      </c>
      <c r="F90" s="32">
        <v>0</v>
      </c>
      <c r="G90" s="32">
        <v>0</v>
      </c>
      <c r="H90" s="32">
        <v>1</v>
      </c>
      <c r="I90" s="32">
        <v>1</v>
      </c>
      <c r="J90" s="32">
        <f t="shared" si="2"/>
        <v>2</v>
      </c>
    </row>
    <row r="91" spans="1:10" ht="18.75" x14ac:dyDescent="0.3">
      <c r="A91" s="13">
        <v>80</v>
      </c>
      <c r="B91" s="16" t="s">
        <v>348</v>
      </c>
      <c r="C91" s="13" t="s">
        <v>95</v>
      </c>
      <c r="D91" s="44" t="s">
        <v>276</v>
      </c>
      <c r="E91" s="10" t="s">
        <v>96</v>
      </c>
      <c r="F91" s="32">
        <v>0</v>
      </c>
      <c r="G91" s="32">
        <v>1</v>
      </c>
      <c r="H91" s="32">
        <v>0</v>
      </c>
      <c r="I91" s="32">
        <v>1</v>
      </c>
      <c r="J91" s="32">
        <f t="shared" si="2"/>
        <v>2</v>
      </c>
    </row>
    <row r="92" spans="1:10" ht="18.75" x14ac:dyDescent="0.3">
      <c r="A92" s="13">
        <v>81</v>
      </c>
      <c r="B92" s="13" t="s">
        <v>359</v>
      </c>
      <c r="C92" s="13" t="s">
        <v>61</v>
      </c>
      <c r="D92" s="44" t="s">
        <v>276</v>
      </c>
      <c r="E92" s="10" t="s">
        <v>318</v>
      </c>
      <c r="F92" s="32">
        <v>0</v>
      </c>
      <c r="G92" s="32">
        <v>0</v>
      </c>
      <c r="H92" s="32">
        <v>1</v>
      </c>
      <c r="I92" s="32">
        <v>1</v>
      </c>
      <c r="J92" s="32">
        <f t="shared" si="2"/>
        <v>2</v>
      </c>
    </row>
    <row r="94" spans="1:10" x14ac:dyDescent="0.25">
      <c r="B94" s="4"/>
      <c r="C94" s="4"/>
      <c r="D94" s="4"/>
      <c r="E94" s="4" t="s">
        <v>272</v>
      </c>
      <c r="F94" s="4"/>
      <c r="G94" s="4"/>
      <c r="H94" s="4"/>
      <c r="I94" s="4"/>
    </row>
    <row r="95" spans="1:10" x14ac:dyDescent="0.25">
      <c r="B95" s="4"/>
      <c r="C95" s="4"/>
      <c r="D95" s="4"/>
      <c r="E95" s="4" t="s">
        <v>137</v>
      </c>
      <c r="F95" s="4"/>
      <c r="G95" s="4"/>
      <c r="H95" s="4"/>
      <c r="I95" s="4"/>
    </row>
    <row r="96" spans="1:10" x14ac:dyDescent="0.25">
      <c r="B96" s="4"/>
      <c r="C96" s="4"/>
      <c r="D96" s="4"/>
      <c r="E96" s="4" t="s">
        <v>273</v>
      </c>
      <c r="F96" s="4"/>
      <c r="G96" s="4"/>
      <c r="H96" s="4"/>
      <c r="I96" s="4"/>
    </row>
  </sheetData>
  <sortState ref="B15:J102">
    <sortCondition descending="1" ref="J15:J1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cls. a V-a </vt:lpstr>
      <vt:lpstr>cls. a VI-a</vt:lpstr>
      <vt:lpstr>Cls. a VII-a</vt:lpstr>
      <vt:lpstr>Cls. a VIII-a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2018-03-22T12:04:19Z</dcterms:modified>
</cp:coreProperties>
</file>