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doveanu\Desktop\"/>
    </mc:Choice>
  </mc:AlternateContent>
  <bookViews>
    <workbookView xWindow="-120" yWindow="-120" windowWidth="29040" windowHeight="15840" activeTab="2"/>
  </bookViews>
  <sheets>
    <sheet name="Clasa a V-a " sheetId="6" r:id="rId1"/>
    <sheet name="Clasa a VI-a " sheetId="7" r:id="rId2"/>
    <sheet name="Clasa a VII-a" sheetId="8" r:id="rId3"/>
    <sheet name="Clasa a VIII-a" sheetId="9" r:id="rId4"/>
    <sheet name="Clasa a IX-a" sheetId="10" r:id="rId5"/>
    <sheet name="Clasa a X-a" sheetId="11" r:id="rId6"/>
    <sheet name="Clasa a XI-a" sheetId="12" r:id="rId7"/>
    <sheet name="Clasa a XII-a" sheetId="13" r:id="rId8"/>
  </sheets>
  <definedNames>
    <definedName name="_xlnm._FilterDatabase" localSheetId="1" hidden="1">'Clasa a VI-a '!$A$6:$H$45</definedName>
    <definedName name="_Hlk98600840" localSheetId="0">'Clasa a V-a '!$C$6</definedName>
    <definedName name="_xlnm.Print_Area" localSheetId="4">'Clasa a IX-a'!$A$1:$H$17</definedName>
    <definedName name="_xlnm.Print_Area" localSheetId="0">'Clasa a V-a '!$A$1:$H$39</definedName>
    <definedName name="_xlnm.Print_Area" localSheetId="2">'Clasa a VII-a'!$A$1:$H$46</definedName>
    <definedName name="_xlnm.Print_Area" localSheetId="3">'Clasa a VIII-a'!$A$1:$H$44</definedName>
    <definedName name="_xlnm.Print_Area" localSheetId="5">'Clasa a X-a'!$A$1:$H$19</definedName>
    <definedName name="_xlnm.Print_Area" localSheetId="6">'Clasa a XI-a'!$A$1:$H$14</definedName>
    <definedName name="_xlnm.Print_Area" localSheetId="7">'Clasa a XII-a'!$A$1:$H$13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8" l="1"/>
  <c r="H43" i="8" s="1"/>
  <c r="G42" i="8"/>
  <c r="H42" i="8" s="1"/>
  <c r="H41" i="8"/>
  <c r="G41" i="8"/>
  <c r="G40" i="8"/>
  <c r="H40" i="8" s="1"/>
  <c r="H39" i="8"/>
  <c r="G39" i="8"/>
  <c r="G38" i="8"/>
  <c r="H38" i="8" s="1"/>
  <c r="H37" i="8"/>
  <c r="G37" i="8"/>
  <c r="G36" i="8"/>
  <c r="H36" i="8" s="1"/>
  <c r="H35" i="8"/>
  <c r="G35" i="8"/>
  <c r="G34" i="8"/>
  <c r="H34" i="8" s="1"/>
  <c r="H33" i="8"/>
  <c r="G33" i="8"/>
  <c r="G32" i="8"/>
  <c r="H32" i="8" s="1"/>
  <c r="H31" i="8"/>
  <c r="G31" i="8"/>
  <c r="G30" i="8"/>
  <c r="H30" i="8" s="1"/>
  <c r="H29" i="8"/>
  <c r="G29" i="8"/>
  <c r="G28" i="8"/>
  <c r="H28" i="8" s="1"/>
  <c r="H27" i="8"/>
  <c r="G27" i="8"/>
  <c r="G26" i="8"/>
  <c r="H26" i="8" s="1"/>
  <c r="H25" i="8"/>
  <c r="G25" i="8"/>
  <c r="G23" i="8"/>
  <c r="H23" i="8" s="1"/>
  <c r="H22" i="8"/>
  <c r="G22" i="8"/>
  <c r="G21" i="8"/>
  <c r="H21" i="8" s="1"/>
  <c r="H20" i="8"/>
  <c r="G20" i="8"/>
  <c r="G18" i="8"/>
  <c r="H18" i="8" s="1"/>
  <c r="H17" i="8"/>
  <c r="G17" i="8"/>
  <c r="G16" i="8"/>
  <c r="H16" i="8" s="1"/>
  <c r="H15" i="8"/>
  <c r="G15" i="8"/>
  <c r="G14" i="8"/>
  <c r="H14" i="8" s="1"/>
  <c r="H13" i="8"/>
  <c r="G13" i="8"/>
  <c r="G12" i="8"/>
  <c r="H12" i="8" s="1"/>
  <c r="H11" i="8"/>
  <c r="G11" i="8"/>
  <c r="G10" i="8"/>
  <c r="H10" i="8" s="1"/>
  <c r="H9" i="8"/>
  <c r="G9" i="8"/>
  <c r="G8" i="8"/>
  <c r="H8" i="8" s="1"/>
  <c r="H7" i="8"/>
  <c r="G7" i="8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7" i="11"/>
  <c r="H7" i="11" s="1"/>
  <c r="G13" i="10"/>
  <c r="H13" i="10" s="1"/>
  <c r="G12" i="10"/>
  <c r="H12" i="10" s="1"/>
  <c r="G11" i="10"/>
  <c r="H11" i="10" s="1"/>
  <c r="G9" i="10"/>
  <c r="H9" i="10" s="1"/>
  <c r="G8" i="10"/>
  <c r="H8" i="10" s="1"/>
  <c r="G7" i="10"/>
  <c r="H7" i="10" s="1"/>
  <c r="G9" i="13"/>
  <c r="H9" i="13" s="1"/>
  <c r="G8" i="13"/>
  <c r="H8" i="13" s="1"/>
  <c r="G7" i="13"/>
  <c r="H7" i="13" s="1"/>
  <c r="G10" i="12"/>
  <c r="H10" i="12" s="1"/>
  <c r="G9" i="12"/>
  <c r="H9" i="12" s="1"/>
  <c r="G8" i="12"/>
  <c r="H8" i="12" s="1"/>
  <c r="G35" i="6"/>
  <c r="H35" i="6" s="1"/>
  <c r="G34" i="6"/>
  <c r="H34" i="6" s="1"/>
  <c r="G33" i="6"/>
  <c r="H33" i="6" s="1"/>
  <c r="G32" i="6"/>
  <c r="H32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45" i="7"/>
  <c r="H45" i="7" s="1"/>
  <c r="G44" i="7"/>
  <c r="H44" i="7" s="1"/>
  <c r="G43" i="7"/>
  <c r="H43" i="7" s="1"/>
  <c r="G42" i="7"/>
  <c r="H42" i="7" s="1"/>
  <c r="G41" i="7"/>
  <c r="H41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8" i="7"/>
  <c r="H28" i="7" s="1"/>
  <c r="G27" i="7"/>
  <c r="H27" i="7" s="1"/>
  <c r="G26" i="7"/>
  <c r="H26" i="7" s="1"/>
  <c r="G25" i="7"/>
  <c r="H25" i="7" s="1"/>
  <c r="G23" i="7"/>
  <c r="H23" i="7" s="1"/>
  <c r="G22" i="7"/>
  <c r="H22" i="7" s="1"/>
  <c r="G19" i="7"/>
  <c r="H19" i="7" s="1"/>
  <c r="G18" i="7"/>
  <c r="H18" i="7" s="1"/>
  <c r="G17" i="7"/>
  <c r="H17" i="7" s="1"/>
  <c r="G16" i="7"/>
  <c r="H16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</calcChain>
</file>

<file path=xl/sharedStrings.xml><?xml version="1.0" encoding="utf-8"?>
<sst xmlns="http://schemas.openxmlformats.org/spreadsheetml/2006/main" count="299" uniqueCount="184">
  <si>
    <t>Nr. crt.</t>
  </si>
  <si>
    <t>COD</t>
  </si>
  <si>
    <t>tFxpSD5k</t>
  </si>
  <si>
    <t>GFs5AeUB</t>
  </si>
  <si>
    <t>eU7EwSub</t>
  </si>
  <si>
    <t>zEjdVBBn</t>
  </si>
  <si>
    <t>PLwXaCnn</t>
  </si>
  <si>
    <t>95rThdux</t>
  </si>
  <si>
    <t>uhS2zA4C</t>
  </si>
  <si>
    <t>yGXPphaY</t>
  </si>
  <si>
    <t>TL4ptyuz</t>
  </si>
  <si>
    <t>MynDzgaG</t>
  </si>
  <si>
    <t>BLXvauaX</t>
  </si>
  <si>
    <t>QZ85yVJE</t>
  </si>
  <si>
    <t>XhhhjqDt</t>
  </si>
  <si>
    <t>xYFfNCsa</t>
  </si>
  <si>
    <t>HPzJXs6c</t>
  </si>
  <si>
    <t>eX4aUb7Q</t>
  </si>
  <si>
    <t>uBQCnF7Q</t>
  </si>
  <si>
    <t>kxf9XfsR</t>
  </si>
  <si>
    <t>5VmhLZQc</t>
  </si>
  <si>
    <t>wz7rubJf</t>
  </si>
  <si>
    <t>UgurtWft</t>
  </si>
  <si>
    <t>nzkbE952</t>
  </si>
  <si>
    <t>vMF2p7aL</t>
  </si>
  <si>
    <t>JphrY6T8</t>
  </si>
  <si>
    <t>8A56bYQC</t>
  </si>
  <si>
    <t>NW7YfZbJ</t>
  </si>
  <si>
    <t>HkDV933P</t>
  </si>
  <si>
    <t>AnDuQqVL</t>
  </si>
  <si>
    <t>W7cBQma5</t>
  </si>
  <si>
    <t>tmvSg4Mk</t>
  </si>
  <si>
    <t>L489dWqa</t>
  </si>
  <si>
    <t>c9jkauYD</t>
  </si>
  <si>
    <t>yvMsPxmJ</t>
  </si>
  <si>
    <t>cVE4DTnJ</t>
  </si>
  <si>
    <t>qJnAsyP5</t>
  </si>
  <si>
    <t>uxtBgABP</t>
  </si>
  <si>
    <t>XhKE92PU</t>
  </si>
  <si>
    <t>A3vnWTDc</t>
  </si>
  <si>
    <t>xydqw6cJ</t>
  </si>
  <si>
    <t>aK3ayBGc</t>
  </si>
  <si>
    <t>U3LTKJV9</t>
  </si>
  <si>
    <t>qax2wXss</t>
  </si>
  <si>
    <t>nNTbT22C</t>
  </si>
  <si>
    <t>NHhD6eC4</t>
  </si>
  <si>
    <t>etzcQY9H</t>
  </si>
  <si>
    <t>ztf6fmtQ</t>
  </si>
  <si>
    <t>zqvdGPcZ</t>
  </si>
  <si>
    <t>fa6JFpJe</t>
  </si>
  <si>
    <t>uqqvs4mh</t>
  </si>
  <si>
    <t>nwZjWmMe</t>
  </si>
  <si>
    <t>b4rWtrzg</t>
  </si>
  <si>
    <t>aA95BsSu</t>
  </si>
  <si>
    <t>U2nAFbjS</t>
  </si>
  <si>
    <t>pgxDxZPg</t>
  </si>
  <si>
    <t>jjYaVVTb</t>
  </si>
  <si>
    <t>kv4C7sR8</t>
  </si>
  <si>
    <t>GMsfDT7x</t>
  </si>
  <si>
    <t>4kUyrVg9</t>
  </si>
  <si>
    <t>rumwmLDm</t>
  </si>
  <si>
    <t>wG9QDjnh</t>
  </si>
  <si>
    <t>XEnQgy7z</t>
  </si>
  <si>
    <t>tWJJCR7T</t>
  </si>
  <si>
    <t>RtuvuJ6F</t>
  </si>
  <si>
    <t>Smwkcxve</t>
  </si>
  <si>
    <t>Cb9dZyAq</t>
  </si>
  <si>
    <t>nmFLvhJh</t>
  </si>
  <si>
    <t>FzSU6f3H</t>
  </si>
  <si>
    <t>sdKdHbuw</t>
  </si>
  <si>
    <t>MLWcVQpJ</t>
  </si>
  <si>
    <t>MT2yuUUq</t>
  </si>
  <si>
    <t>3R4RxETy</t>
  </si>
  <si>
    <t>PzRDSY6K</t>
  </si>
  <si>
    <t>6eLJ46Nm</t>
  </si>
  <si>
    <t>2UBAGkxs</t>
  </si>
  <si>
    <t>sLvPwcKN</t>
  </si>
  <si>
    <t>dfCgkcTH</t>
  </si>
  <si>
    <t>4RZwMRzf</t>
  </si>
  <si>
    <t>nKkkc3qT</t>
  </si>
  <si>
    <t>7W3ZAYX9</t>
  </si>
  <si>
    <t>My8xSaV9</t>
  </si>
  <si>
    <t>CJP3BLWE</t>
  </si>
  <si>
    <t>pz5fqQW2</t>
  </si>
  <si>
    <t>rQTTauCF</t>
  </si>
  <si>
    <t>22Vcv2ZU</t>
  </si>
  <si>
    <t>GyENKZ4n</t>
  </si>
  <si>
    <t>NRP9ZHfP</t>
  </si>
  <si>
    <t>DPN7b22X</t>
  </si>
  <si>
    <t>JXpsBwEa</t>
  </si>
  <si>
    <t>ArDSvHB5</t>
  </si>
  <si>
    <t>W3AzQn4s</t>
  </si>
  <si>
    <t>KeKpXNTu</t>
  </si>
  <si>
    <t>pGH3SW77</t>
  </si>
  <si>
    <t>j7JutWuF</t>
  </si>
  <si>
    <t>QD8VSfkX</t>
  </si>
  <si>
    <t>CcpvCCSt</t>
  </si>
  <si>
    <t>kEYjBYPv</t>
  </si>
  <si>
    <t>jqDvWB2J</t>
  </si>
  <si>
    <t>bdEwEaWA</t>
  </si>
  <si>
    <t>vzHurXvY</t>
  </si>
  <si>
    <t>sjL9A3B4</t>
  </si>
  <si>
    <t>aevrD8Hx</t>
  </si>
  <si>
    <t>7fYUeSFC</t>
  </si>
  <si>
    <t>wg23Ftn6</t>
  </si>
  <si>
    <t>RKr59W5R</t>
  </si>
  <si>
    <t>9kwKd2VG</t>
  </si>
  <si>
    <t>Hr5bDEKv</t>
  </si>
  <si>
    <t>CCKUG2mX</t>
  </si>
  <si>
    <t>wWDYyFY8</t>
  </si>
  <si>
    <t>WYddGaJt</t>
  </si>
  <si>
    <t>FY4HDPcM</t>
  </si>
  <si>
    <t>jxyuKX9a</t>
  </si>
  <si>
    <t>BcBBnX3z</t>
  </si>
  <si>
    <t>3tpHgXpy</t>
  </si>
  <si>
    <t>QeY3hxEZ</t>
  </si>
  <si>
    <t>TfTZpQcD</t>
  </si>
  <si>
    <t>39caft2f</t>
  </si>
  <si>
    <t>5JkQGjuH</t>
  </si>
  <si>
    <t>gZpNk4hV</t>
  </si>
  <si>
    <t>4PxFfAvR</t>
  </si>
  <si>
    <t>8JAZUrhp</t>
  </si>
  <si>
    <t>kAZjkYNU</t>
  </si>
  <si>
    <t>anTX5QE2</t>
  </si>
  <si>
    <t>UchRykZE</t>
  </si>
  <si>
    <t>wuycjAXP</t>
  </si>
  <si>
    <t>bs3ZjnMt</t>
  </si>
  <si>
    <t>XsDkdvg6</t>
  </si>
  <si>
    <t>qxD6YZ34</t>
  </si>
  <si>
    <t>anAFADqL</t>
  </si>
  <si>
    <t>D8JByB32</t>
  </si>
  <si>
    <t>ZBj6FYfu</t>
  </si>
  <si>
    <t>STFTXEsV</t>
  </si>
  <si>
    <t>ydSTSJM5</t>
  </si>
  <si>
    <t>53V4kbvJ</t>
  </si>
  <si>
    <t>sRmamCyD</t>
  </si>
  <si>
    <t>cSX6WPbc</t>
  </si>
  <si>
    <t>3Dhr34LX</t>
  </si>
  <si>
    <t>6jfzFK2f</t>
  </si>
  <si>
    <t>XXhDqAfg</t>
  </si>
  <si>
    <t>BM7vHf7P</t>
  </si>
  <si>
    <t>ztddLLmZ</t>
  </si>
  <si>
    <t>5svmRCpF</t>
  </si>
  <si>
    <t>E5PzTZhB</t>
  </si>
  <si>
    <t>erqPM7xA</t>
  </si>
  <si>
    <t>XCfh4qzT</t>
  </si>
  <si>
    <t>rjLtTU77</t>
  </si>
  <si>
    <t>jpMr7LBW</t>
  </si>
  <si>
    <t>e67hBy6B</t>
  </si>
  <si>
    <t>WPQgvQd9</t>
  </si>
  <si>
    <t>7BRYLpSW</t>
  </si>
  <si>
    <t>nhMtqYkT</t>
  </si>
  <si>
    <t>XBW9rSpM</t>
  </si>
  <si>
    <t>kShs3dYH</t>
  </si>
  <si>
    <t>q84pjCVn</t>
  </si>
  <si>
    <t>edkXBZvX</t>
  </si>
  <si>
    <t>v9n6au5m</t>
  </si>
  <si>
    <t>sLJgq5CN</t>
  </si>
  <si>
    <t>yQFtrYxu</t>
  </si>
  <si>
    <t>MPNhVFyb</t>
  </si>
  <si>
    <t>6DewPfBZ</t>
  </si>
  <si>
    <t>LaPNf2qw</t>
  </si>
  <si>
    <t>Clasa a V-a</t>
  </si>
  <si>
    <t>Clasa a VI-a</t>
  </si>
  <si>
    <t>Clasa a VII-a</t>
  </si>
  <si>
    <t>Clasa a IX-a</t>
  </si>
  <si>
    <t>Clasa a X-a</t>
  </si>
  <si>
    <t>Clasa a XI-a</t>
  </si>
  <si>
    <t>Prof. Soțu Roxana</t>
  </si>
  <si>
    <t>ŞCOALA GIMNAZIALĂ  “MIHAIL SADOVEANU”, Bacău.</t>
  </si>
  <si>
    <t>Clasa a XII-a</t>
  </si>
  <si>
    <t>QCnVwcTC</t>
  </si>
  <si>
    <t>ŞCOALA GIMNAZIALĂ  “MIHAIL SADOVEANU”, Bacău</t>
  </si>
  <si>
    <t>NOTA</t>
  </si>
  <si>
    <t>PUNCTAJ</t>
  </si>
  <si>
    <t>Inspectori şcolari de specialitate,</t>
  </si>
  <si>
    <t>Prof. Alexandrescu Adrian</t>
  </si>
  <si>
    <t>REZULTATE INAINTE DE CONTESTAȚII 
OLIMPIADA NAȚIONALĂ INTERDISCIPLINARĂ DE LIMBA ȘI LITERATURA ROMÂNĂ ȘI RELIGIE “CULTURĂ ŞI SPIRITUALITATE ROMÂNEASCĂ”, Etapa județeană – 20.03.2022</t>
  </si>
  <si>
    <t>ABSENT</t>
  </si>
  <si>
    <t xml:space="preserve">PARTEA I </t>
  </si>
  <si>
    <t xml:space="preserve">PARTEA II </t>
  </si>
  <si>
    <t>REDACTARE</t>
  </si>
  <si>
    <t>OFICIU</t>
  </si>
  <si>
    <t>Clasa a VIII-a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</si>
</sst>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b/>
      <sz val="14"/>
      <color rgb="FF000000"/>
      <name val="Courier New"/>
      <family val="3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7" fillId="0" borderId="0" xfId="0" applyFont="1" applyAlignment="1">
      <alignment horizontal="right"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view="pageBreakPreview" zoomScaleNormal="100" zoomScaleSheetLayoutView="100" workbookViewId="0">
      <selection activeCell="I36" sqref="I36"/>
    </sheetView>
  </sheetViews>
  <sheetFormatPr defaultColWidth="49.7109375" defaultRowHeight="15" x14ac:dyDescent="0.25"/>
  <cols>
    <col min="1" max="1" width="7" customWidth="1"/>
    <col min="2" max="2" width="17.7109375" customWidth="1"/>
    <col min="3" max="3" width="13.140625" customWidth="1"/>
    <col min="4" max="4" width="14.140625" customWidth="1"/>
    <col min="5" max="5" width="15.28515625" bestFit="1" customWidth="1"/>
    <col min="6" max="6" width="12.5703125" style="13" customWidth="1"/>
    <col min="7" max="8" width="14.5703125" customWidth="1"/>
  </cols>
  <sheetData>
    <row r="1" spans="1:8" x14ac:dyDescent="0.25">
      <c r="A1" s="9" t="s">
        <v>172</v>
      </c>
    </row>
    <row r="2" spans="1:8" ht="72.75" customHeight="1" x14ac:dyDescent="0.25">
      <c r="A2" s="21" t="s">
        <v>177</v>
      </c>
      <c r="B2" s="21"/>
      <c r="C2" s="21"/>
      <c r="D2" s="21"/>
      <c r="E2" s="21"/>
      <c r="F2" s="21"/>
      <c r="G2" s="21"/>
    </row>
    <row r="3" spans="1:8" ht="15.75" x14ac:dyDescent="0.25">
      <c r="A3" s="7"/>
    </row>
    <row r="4" spans="1:8" ht="18.75" x14ac:dyDescent="0.25">
      <c r="B4" s="4" t="s">
        <v>162</v>
      </c>
      <c r="C4" s="6"/>
    </row>
    <row r="6" spans="1:8" ht="31.5" x14ac:dyDescent="0.25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 x14ac:dyDescent="0.25">
      <c r="A7" s="2">
        <v>1</v>
      </c>
      <c r="B7" s="19" t="s">
        <v>9</v>
      </c>
      <c r="C7" s="10">
        <v>40</v>
      </c>
      <c r="D7" s="10">
        <v>37.5</v>
      </c>
      <c r="E7" s="10">
        <v>8.5</v>
      </c>
      <c r="F7" s="10">
        <v>10</v>
      </c>
      <c r="G7" s="17">
        <f t="shared" ref="G7:G30" si="0">SUM(C7:F7)</f>
        <v>96</v>
      </c>
      <c r="H7" s="18">
        <f t="shared" ref="H7:H30" si="1">TRUNC(G7/10,2)</f>
        <v>9.6</v>
      </c>
    </row>
    <row r="8" spans="1:8" ht="20.25" x14ac:dyDescent="0.25">
      <c r="A8" s="2">
        <v>2</v>
      </c>
      <c r="B8" s="19" t="s">
        <v>10</v>
      </c>
      <c r="C8" s="10">
        <v>39.5</v>
      </c>
      <c r="D8" s="10">
        <v>26</v>
      </c>
      <c r="E8" s="10">
        <v>8.5</v>
      </c>
      <c r="F8" s="10">
        <v>10</v>
      </c>
      <c r="G8" s="17">
        <f t="shared" si="0"/>
        <v>84</v>
      </c>
      <c r="H8" s="18">
        <f t="shared" si="1"/>
        <v>8.4</v>
      </c>
    </row>
    <row r="9" spans="1:8" ht="20.25" x14ac:dyDescent="0.25">
      <c r="A9" s="2">
        <v>3</v>
      </c>
      <c r="B9" s="19" t="s">
        <v>11</v>
      </c>
      <c r="C9" s="10">
        <v>31</v>
      </c>
      <c r="D9" s="10">
        <v>31.75</v>
      </c>
      <c r="E9" s="10">
        <v>9.25</v>
      </c>
      <c r="F9" s="10">
        <v>10</v>
      </c>
      <c r="G9" s="17">
        <f t="shared" si="0"/>
        <v>82</v>
      </c>
      <c r="H9" s="18">
        <f t="shared" si="1"/>
        <v>8.1999999999999993</v>
      </c>
    </row>
    <row r="10" spans="1:8" ht="20.25" x14ac:dyDescent="0.25">
      <c r="A10" s="2">
        <v>4</v>
      </c>
      <c r="B10" s="19" t="s">
        <v>12</v>
      </c>
      <c r="C10" s="10">
        <v>33.75</v>
      </c>
      <c r="D10" s="10">
        <v>24.25</v>
      </c>
      <c r="E10" s="10">
        <v>9.5</v>
      </c>
      <c r="F10" s="10">
        <v>10</v>
      </c>
      <c r="G10" s="17">
        <f t="shared" si="0"/>
        <v>77.5</v>
      </c>
      <c r="H10" s="18">
        <f t="shared" si="1"/>
        <v>7.75</v>
      </c>
    </row>
    <row r="11" spans="1:8" ht="20.25" x14ac:dyDescent="0.25">
      <c r="A11" s="2">
        <v>5</v>
      </c>
      <c r="B11" s="19" t="s">
        <v>15</v>
      </c>
      <c r="C11" s="10">
        <v>31</v>
      </c>
      <c r="D11" s="10">
        <v>13.5</v>
      </c>
      <c r="E11" s="10">
        <v>6.5</v>
      </c>
      <c r="F11" s="10">
        <v>10</v>
      </c>
      <c r="G11" s="17">
        <f t="shared" si="0"/>
        <v>61</v>
      </c>
      <c r="H11" s="18">
        <f t="shared" si="1"/>
        <v>6.1</v>
      </c>
    </row>
    <row r="12" spans="1:8" ht="20.25" x14ac:dyDescent="0.25">
      <c r="A12" s="2">
        <v>6</v>
      </c>
      <c r="B12" s="19" t="s">
        <v>13</v>
      </c>
      <c r="C12" s="10">
        <v>36.75</v>
      </c>
      <c r="D12" s="10">
        <v>25</v>
      </c>
      <c r="E12" s="10">
        <v>9.25</v>
      </c>
      <c r="F12" s="10">
        <v>10</v>
      </c>
      <c r="G12" s="17">
        <f t="shared" si="0"/>
        <v>81</v>
      </c>
      <c r="H12" s="18">
        <f t="shared" si="1"/>
        <v>8.1</v>
      </c>
    </row>
    <row r="13" spans="1:8" ht="20.25" x14ac:dyDescent="0.25">
      <c r="A13" s="2">
        <v>7</v>
      </c>
      <c r="B13" s="19" t="s">
        <v>14</v>
      </c>
      <c r="C13" s="10">
        <v>35</v>
      </c>
      <c r="D13" s="10">
        <v>33</v>
      </c>
      <c r="E13" s="10">
        <v>6</v>
      </c>
      <c r="F13" s="10">
        <v>10</v>
      </c>
      <c r="G13" s="17">
        <f t="shared" si="0"/>
        <v>84</v>
      </c>
      <c r="H13" s="18">
        <f t="shared" si="1"/>
        <v>8.4</v>
      </c>
    </row>
    <row r="14" spans="1:8" ht="20.25" x14ac:dyDescent="0.25">
      <c r="A14" s="2">
        <v>8</v>
      </c>
      <c r="B14" s="19" t="s">
        <v>16</v>
      </c>
      <c r="C14" s="10">
        <v>29.5</v>
      </c>
      <c r="D14" s="10">
        <v>27.75</v>
      </c>
      <c r="E14" s="10">
        <v>7.5</v>
      </c>
      <c r="F14" s="10">
        <v>10</v>
      </c>
      <c r="G14" s="17">
        <f t="shared" si="0"/>
        <v>74.75</v>
      </c>
      <c r="H14" s="18">
        <f t="shared" si="1"/>
        <v>7.47</v>
      </c>
    </row>
    <row r="15" spans="1:8" ht="20.25" x14ac:dyDescent="0.25">
      <c r="A15" s="2">
        <v>9</v>
      </c>
      <c r="B15" s="19" t="s">
        <v>17</v>
      </c>
      <c r="C15" s="10">
        <v>37</v>
      </c>
      <c r="D15" s="10">
        <v>36</v>
      </c>
      <c r="E15" s="10">
        <v>9</v>
      </c>
      <c r="F15" s="10">
        <v>10</v>
      </c>
      <c r="G15" s="17">
        <f t="shared" si="0"/>
        <v>92</v>
      </c>
      <c r="H15" s="18">
        <f t="shared" si="1"/>
        <v>9.1999999999999993</v>
      </c>
    </row>
    <row r="16" spans="1:8" ht="20.25" x14ac:dyDescent="0.25">
      <c r="A16" s="2">
        <v>10</v>
      </c>
      <c r="B16" s="19" t="s">
        <v>18</v>
      </c>
      <c r="C16" s="10">
        <v>35.5</v>
      </c>
      <c r="D16" s="10">
        <v>30</v>
      </c>
      <c r="E16" s="10">
        <v>8.5</v>
      </c>
      <c r="F16" s="10">
        <v>10</v>
      </c>
      <c r="G16" s="17">
        <f t="shared" si="0"/>
        <v>84</v>
      </c>
      <c r="H16" s="18">
        <f t="shared" si="1"/>
        <v>8.4</v>
      </c>
    </row>
    <row r="17" spans="1:8" ht="20.25" x14ac:dyDescent="0.25">
      <c r="A17" s="2">
        <v>11</v>
      </c>
      <c r="B17" s="19" t="s">
        <v>19</v>
      </c>
      <c r="C17" s="10">
        <v>37</v>
      </c>
      <c r="D17" s="10">
        <v>27</v>
      </c>
      <c r="E17" s="10">
        <v>9</v>
      </c>
      <c r="F17" s="10">
        <v>10</v>
      </c>
      <c r="G17" s="17">
        <f t="shared" si="0"/>
        <v>83</v>
      </c>
      <c r="H17" s="18">
        <f t="shared" si="1"/>
        <v>8.3000000000000007</v>
      </c>
    </row>
    <row r="18" spans="1:8" ht="20.25" x14ac:dyDescent="0.25">
      <c r="A18" s="2">
        <v>12</v>
      </c>
      <c r="B18" s="19" t="s">
        <v>20</v>
      </c>
      <c r="C18" s="10">
        <v>32</v>
      </c>
      <c r="D18" s="10">
        <v>27.25</v>
      </c>
      <c r="E18" s="10">
        <v>7.5</v>
      </c>
      <c r="F18" s="10">
        <v>10</v>
      </c>
      <c r="G18" s="17">
        <f t="shared" si="0"/>
        <v>76.75</v>
      </c>
      <c r="H18" s="18">
        <f t="shared" si="1"/>
        <v>7.67</v>
      </c>
    </row>
    <row r="19" spans="1:8" ht="20.25" x14ac:dyDescent="0.25">
      <c r="A19" s="2">
        <v>13</v>
      </c>
      <c r="B19" s="19" t="s">
        <v>21</v>
      </c>
      <c r="C19" s="10">
        <v>35</v>
      </c>
      <c r="D19" s="10">
        <v>34</v>
      </c>
      <c r="E19" s="10">
        <v>9</v>
      </c>
      <c r="F19" s="10">
        <v>10</v>
      </c>
      <c r="G19" s="17">
        <f t="shared" si="0"/>
        <v>88</v>
      </c>
      <c r="H19" s="18">
        <f t="shared" si="1"/>
        <v>8.8000000000000007</v>
      </c>
    </row>
    <row r="20" spans="1:8" ht="20.25" x14ac:dyDescent="0.25">
      <c r="A20" s="2">
        <v>14</v>
      </c>
      <c r="B20" s="19" t="s">
        <v>22</v>
      </c>
      <c r="C20" s="10">
        <v>33.25</v>
      </c>
      <c r="D20" s="10">
        <v>31</v>
      </c>
      <c r="E20" s="10">
        <v>7</v>
      </c>
      <c r="F20" s="10">
        <v>10</v>
      </c>
      <c r="G20" s="17">
        <f t="shared" si="0"/>
        <v>81.25</v>
      </c>
      <c r="H20" s="18">
        <f t="shared" si="1"/>
        <v>8.1199999999999992</v>
      </c>
    </row>
    <row r="21" spans="1:8" ht="20.25" x14ac:dyDescent="0.25">
      <c r="A21" s="2">
        <v>15</v>
      </c>
      <c r="B21" s="19" t="s">
        <v>23</v>
      </c>
      <c r="C21" s="10">
        <v>24.75</v>
      </c>
      <c r="D21" s="10">
        <v>18.5</v>
      </c>
      <c r="E21" s="10">
        <v>4.5</v>
      </c>
      <c r="F21" s="10">
        <v>10</v>
      </c>
      <c r="G21" s="17">
        <f t="shared" si="0"/>
        <v>57.75</v>
      </c>
      <c r="H21" s="18">
        <f t="shared" si="1"/>
        <v>5.77</v>
      </c>
    </row>
    <row r="22" spans="1:8" ht="20.25" x14ac:dyDescent="0.25">
      <c r="A22" s="2">
        <v>16</v>
      </c>
      <c r="B22" s="19" t="s">
        <v>24</v>
      </c>
      <c r="C22" s="10">
        <v>35</v>
      </c>
      <c r="D22" s="10">
        <v>36</v>
      </c>
      <c r="E22" s="10">
        <v>8</v>
      </c>
      <c r="F22" s="10">
        <v>10</v>
      </c>
      <c r="G22" s="17">
        <f t="shared" si="0"/>
        <v>89</v>
      </c>
      <c r="H22" s="18">
        <f t="shared" si="1"/>
        <v>8.9</v>
      </c>
    </row>
    <row r="23" spans="1:8" ht="20.25" x14ac:dyDescent="0.25">
      <c r="A23" s="2">
        <v>17</v>
      </c>
      <c r="B23" s="19" t="s">
        <v>25</v>
      </c>
      <c r="C23" s="10">
        <v>20</v>
      </c>
      <c r="D23" s="10">
        <v>17</v>
      </c>
      <c r="E23" s="10">
        <v>7</v>
      </c>
      <c r="F23" s="10">
        <v>10</v>
      </c>
      <c r="G23" s="17">
        <f t="shared" si="0"/>
        <v>54</v>
      </c>
      <c r="H23" s="18">
        <f t="shared" si="1"/>
        <v>5.4</v>
      </c>
    </row>
    <row r="24" spans="1:8" ht="20.25" x14ac:dyDescent="0.25">
      <c r="A24" s="2">
        <v>18</v>
      </c>
      <c r="B24" s="19" t="s">
        <v>26</v>
      </c>
      <c r="C24" s="10">
        <v>29</v>
      </c>
      <c r="D24" s="10">
        <v>34</v>
      </c>
      <c r="E24" s="10">
        <v>9</v>
      </c>
      <c r="F24" s="10">
        <v>10</v>
      </c>
      <c r="G24" s="17">
        <f t="shared" si="0"/>
        <v>82</v>
      </c>
      <c r="H24" s="18">
        <f t="shared" si="1"/>
        <v>8.1999999999999993</v>
      </c>
    </row>
    <row r="25" spans="1:8" ht="20.25" x14ac:dyDescent="0.25">
      <c r="A25" s="2">
        <v>19</v>
      </c>
      <c r="B25" s="19" t="s">
        <v>27</v>
      </c>
      <c r="C25" s="10">
        <v>31.5</v>
      </c>
      <c r="D25" s="10">
        <v>22</v>
      </c>
      <c r="E25" s="10">
        <v>6.5</v>
      </c>
      <c r="F25" s="10">
        <v>10</v>
      </c>
      <c r="G25" s="17">
        <f t="shared" si="0"/>
        <v>70</v>
      </c>
      <c r="H25" s="18">
        <f t="shared" si="1"/>
        <v>7</v>
      </c>
    </row>
    <row r="26" spans="1:8" ht="20.25" x14ac:dyDescent="0.25">
      <c r="A26" s="2">
        <v>20</v>
      </c>
      <c r="B26" s="19" t="s">
        <v>171</v>
      </c>
      <c r="C26" s="10">
        <v>21.25</v>
      </c>
      <c r="D26" s="10">
        <v>12.75</v>
      </c>
      <c r="E26" s="10">
        <v>6</v>
      </c>
      <c r="F26" s="10">
        <v>10</v>
      </c>
      <c r="G26" s="17">
        <f t="shared" si="0"/>
        <v>50</v>
      </c>
      <c r="H26" s="18">
        <f t="shared" si="1"/>
        <v>5</v>
      </c>
    </row>
    <row r="27" spans="1:8" ht="20.25" x14ac:dyDescent="0.25">
      <c r="A27" s="2">
        <v>21</v>
      </c>
      <c r="B27" s="19" t="s">
        <v>28</v>
      </c>
      <c r="C27" s="10">
        <v>38.25</v>
      </c>
      <c r="D27" s="10">
        <v>26.5</v>
      </c>
      <c r="E27" s="10">
        <v>9</v>
      </c>
      <c r="F27" s="10">
        <v>10</v>
      </c>
      <c r="G27" s="17">
        <f t="shared" si="0"/>
        <v>83.75</v>
      </c>
      <c r="H27" s="18">
        <f t="shared" si="1"/>
        <v>8.3699999999999992</v>
      </c>
    </row>
    <row r="28" spans="1:8" ht="20.25" x14ac:dyDescent="0.25">
      <c r="A28" s="2">
        <v>22</v>
      </c>
      <c r="B28" s="19" t="s">
        <v>29</v>
      </c>
      <c r="C28" s="10">
        <v>31</v>
      </c>
      <c r="D28" s="10">
        <v>25</v>
      </c>
      <c r="E28" s="10">
        <v>5</v>
      </c>
      <c r="F28" s="10">
        <v>10</v>
      </c>
      <c r="G28" s="17">
        <f t="shared" si="0"/>
        <v>71</v>
      </c>
      <c r="H28" s="18">
        <f t="shared" si="1"/>
        <v>7.1</v>
      </c>
    </row>
    <row r="29" spans="1:8" ht="20.25" x14ac:dyDescent="0.25">
      <c r="A29" s="2">
        <v>23</v>
      </c>
      <c r="B29" s="19" t="s">
        <v>30</v>
      </c>
      <c r="C29" s="10">
        <v>38.5</v>
      </c>
      <c r="D29" s="10">
        <v>29.5</v>
      </c>
      <c r="E29" s="10">
        <v>10</v>
      </c>
      <c r="F29" s="10">
        <v>10</v>
      </c>
      <c r="G29" s="17">
        <f t="shared" si="0"/>
        <v>88</v>
      </c>
      <c r="H29" s="18">
        <f t="shared" si="1"/>
        <v>8.8000000000000007</v>
      </c>
    </row>
    <row r="30" spans="1:8" ht="20.25" x14ac:dyDescent="0.25">
      <c r="A30" s="2">
        <v>24</v>
      </c>
      <c r="B30" s="19" t="s">
        <v>31</v>
      </c>
      <c r="C30" s="10">
        <v>29.75</v>
      </c>
      <c r="D30" s="10">
        <v>21.25</v>
      </c>
      <c r="E30" s="10">
        <v>7</v>
      </c>
      <c r="F30" s="10">
        <v>10</v>
      </c>
      <c r="G30" s="17">
        <f t="shared" si="0"/>
        <v>68</v>
      </c>
      <c r="H30" s="18">
        <f t="shared" si="1"/>
        <v>6.8</v>
      </c>
    </row>
    <row r="31" spans="1:8" ht="20.25" x14ac:dyDescent="0.25">
      <c r="A31" s="2">
        <v>25</v>
      </c>
      <c r="B31" s="19" t="s">
        <v>32</v>
      </c>
      <c r="C31" s="10"/>
      <c r="D31" s="10"/>
      <c r="E31" s="10"/>
      <c r="F31" s="10">
        <v>10</v>
      </c>
      <c r="G31" s="17" t="s">
        <v>178</v>
      </c>
      <c r="H31" s="18" t="s">
        <v>178</v>
      </c>
    </row>
    <row r="32" spans="1:8" ht="20.25" x14ac:dyDescent="0.25">
      <c r="A32" s="2">
        <v>26</v>
      </c>
      <c r="B32" s="19" t="s">
        <v>33</v>
      </c>
      <c r="C32" s="10">
        <v>27</v>
      </c>
      <c r="D32" s="10">
        <v>21.75</v>
      </c>
      <c r="E32" s="10">
        <v>8</v>
      </c>
      <c r="F32" s="10">
        <v>10</v>
      </c>
      <c r="G32" s="17">
        <f t="shared" ref="G32:G35" si="2">SUM(C32:F32)</f>
        <v>66.75</v>
      </c>
      <c r="H32" s="18">
        <f t="shared" ref="H32:H35" si="3">TRUNC(G32/10,2)</f>
        <v>6.67</v>
      </c>
    </row>
    <row r="33" spans="1:8" ht="20.25" x14ac:dyDescent="0.25">
      <c r="A33" s="2">
        <v>27</v>
      </c>
      <c r="B33" s="19" t="s">
        <v>34</v>
      </c>
      <c r="C33" s="10">
        <v>32.25</v>
      </c>
      <c r="D33" s="10">
        <v>21.5</v>
      </c>
      <c r="E33" s="10">
        <v>8.25</v>
      </c>
      <c r="F33" s="10">
        <v>10</v>
      </c>
      <c r="G33" s="17">
        <f t="shared" si="2"/>
        <v>72</v>
      </c>
      <c r="H33" s="18">
        <f t="shared" si="3"/>
        <v>7.2</v>
      </c>
    </row>
    <row r="34" spans="1:8" ht="20.25" x14ac:dyDescent="0.25">
      <c r="A34" s="2">
        <v>28</v>
      </c>
      <c r="B34" s="19" t="s">
        <v>35</v>
      </c>
      <c r="C34" s="10">
        <v>37</v>
      </c>
      <c r="D34" s="10">
        <v>32.25</v>
      </c>
      <c r="E34" s="10">
        <v>9.25</v>
      </c>
      <c r="F34" s="10">
        <v>10</v>
      </c>
      <c r="G34" s="17">
        <f t="shared" si="2"/>
        <v>88.5</v>
      </c>
      <c r="H34" s="18">
        <f t="shared" si="3"/>
        <v>8.85</v>
      </c>
    </row>
    <row r="35" spans="1:8" ht="20.25" x14ac:dyDescent="0.25">
      <c r="A35" s="2">
        <v>29</v>
      </c>
      <c r="B35" s="19" t="s">
        <v>36</v>
      </c>
      <c r="C35" s="10">
        <v>36.5</v>
      </c>
      <c r="D35" s="10">
        <v>25.75</v>
      </c>
      <c r="E35" s="10">
        <v>9.5</v>
      </c>
      <c r="F35" s="10">
        <v>10</v>
      </c>
      <c r="G35" s="17">
        <f t="shared" si="2"/>
        <v>81.75</v>
      </c>
      <c r="H35" s="18">
        <f t="shared" si="3"/>
        <v>8.17</v>
      </c>
    </row>
    <row r="36" spans="1:8" ht="18.75" x14ac:dyDescent="0.25">
      <c r="D36" s="8"/>
    </row>
    <row r="37" spans="1:8" ht="18.75" x14ac:dyDescent="0.25">
      <c r="D37" s="8" t="s">
        <v>175</v>
      </c>
    </row>
    <row r="38" spans="1:8" ht="18.75" x14ac:dyDescent="0.25">
      <c r="D38" s="8" t="s">
        <v>168</v>
      </c>
    </row>
    <row r="39" spans="1:8" ht="18.75" x14ac:dyDescent="0.3">
      <c r="D39" s="12" t="s">
        <v>176</v>
      </c>
    </row>
  </sheetData>
  <mergeCells count="1">
    <mergeCell ref="A2:G2"/>
  </mergeCells>
  <pageMargins left="0.51" right="0.24" top="0.75" bottom="0.2" header="0.3" footer="0.3"/>
  <pageSetup paperSize="9" scale="8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34" zoomScaleNormal="100" zoomScaleSheetLayoutView="100" workbookViewId="0">
      <selection activeCell="E45" sqref="E45"/>
    </sheetView>
  </sheetViews>
  <sheetFormatPr defaultColWidth="60" defaultRowHeight="15.75" x14ac:dyDescent="0.25"/>
  <cols>
    <col min="1" max="1" width="7.85546875" bestFit="1" customWidth="1"/>
    <col min="2" max="2" width="18.28515625" customWidth="1"/>
    <col min="3" max="3" width="12.85546875" customWidth="1"/>
    <col min="4" max="4" width="12.5703125" bestFit="1" customWidth="1"/>
    <col min="5" max="5" width="15.5703125" bestFit="1" customWidth="1"/>
    <col min="6" max="6" width="9" style="14" bestFit="1" customWidth="1"/>
    <col min="7" max="7" width="14.42578125" customWidth="1"/>
    <col min="8" max="8" width="12" customWidth="1"/>
  </cols>
  <sheetData>
    <row r="1" spans="1:8" ht="19.5" customHeight="1" x14ac:dyDescent="0.25">
      <c r="A1" s="9" t="s">
        <v>169</v>
      </c>
    </row>
    <row r="2" spans="1:8" ht="67.5" customHeight="1" x14ac:dyDescent="0.25">
      <c r="A2" s="21" t="s">
        <v>177</v>
      </c>
      <c r="B2" s="21"/>
      <c r="C2" s="21"/>
      <c r="D2" s="21"/>
      <c r="E2" s="21"/>
      <c r="F2" s="21"/>
      <c r="G2" s="21"/>
    </row>
    <row r="3" spans="1:8" x14ac:dyDescent="0.25">
      <c r="A3" s="7"/>
    </row>
    <row r="4" spans="1:8" ht="18.75" x14ac:dyDescent="0.25">
      <c r="B4" s="4" t="s">
        <v>163</v>
      </c>
      <c r="C4" s="6"/>
    </row>
    <row r="6" spans="1:8" x14ac:dyDescent="0.25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 x14ac:dyDescent="0.25">
      <c r="A7" s="2">
        <v>1</v>
      </c>
      <c r="B7" s="19" t="s">
        <v>37</v>
      </c>
      <c r="C7" s="10">
        <v>30</v>
      </c>
      <c r="D7" s="10">
        <v>17</v>
      </c>
      <c r="E7" s="10">
        <v>6</v>
      </c>
      <c r="F7" s="10">
        <v>10</v>
      </c>
      <c r="G7" s="17">
        <f t="shared" ref="G7:G14" si="0">SUM(C7:F7)</f>
        <v>63</v>
      </c>
      <c r="H7" s="18">
        <f t="shared" ref="H7:H14" si="1">TRUNC(G7/10,2)</f>
        <v>6.3</v>
      </c>
    </row>
    <row r="8" spans="1:8" ht="20.25" x14ac:dyDescent="0.25">
      <c r="A8" s="2">
        <v>2</v>
      </c>
      <c r="B8" s="19" t="s">
        <v>38</v>
      </c>
      <c r="C8" s="10">
        <v>33</v>
      </c>
      <c r="D8" s="10">
        <v>26</v>
      </c>
      <c r="E8" s="10">
        <v>9</v>
      </c>
      <c r="F8" s="10">
        <v>10</v>
      </c>
      <c r="G8" s="17">
        <f t="shared" si="0"/>
        <v>78</v>
      </c>
      <c r="H8" s="18">
        <f t="shared" si="1"/>
        <v>7.8</v>
      </c>
    </row>
    <row r="9" spans="1:8" ht="20.25" x14ac:dyDescent="0.25">
      <c r="A9" s="2">
        <v>3</v>
      </c>
      <c r="B9" s="19" t="s">
        <v>39</v>
      </c>
      <c r="C9" s="10">
        <v>28.5</v>
      </c>
      <c r="D9" s="10">
        <v>18</v>
      </c>
      <c r="E9" s="10">
        <v>8.5</v>
      </c>
      <c r="F9" s="10">
        <v>10</v>
      </c>
      <c r="G9" s="17">
        <f t="shared" si="0"/>
        <v>65</v>
      </c>
      <c r="H9" s="18">
        <f t="shared" si="1"/>
        <v>6.5</v>
      </c>
    </row>
    <row r="10" spans="1:8" ht="20.25" x14ac:dyDescent="0.25">
      <c r="A10" s="2">
        <v>4</v>
      </c>
      <c r="B10" s="19" t="s">
        <v>40</v>
      </c>
      <c r="C10" s="10">
        <v>29</v>
      </c>
      <c r="D10" s="10">
        <v>23</v>
      </c>
      <c r="E10" s="10">
        <v>7.5</v>
      </c>
      <c r="F10" s="10">
        <v>10</v>
      </c>
      <c r="G10" s="17">
        <f t="shared" si="0"/>
        <v>69.5</v>
      </c>
      <c r="H10" s="18">
        <f t="shared" si="1"/>
        <v>6.95</v>
      </c>
    </row>
    <row r="11" spans="1:8" ht="20.25" x14ac:dyDescent="0.25">
      <c r="A11" s="2">
        <v>5</v>
      </c>
      <c r="B11" s="19" t="s">
        <v>41</v>
      </c>
      <c r="C11" s="10">
        <v>35</v>
      </c>
      <c r="D11" s="10">
        <v>35.5</v>
      </c>
      <c r="E11" s="10">
        <v>9.5</v>
      </c>
      <c r="F11" s="10">
        <v>10</v>
      </c>
      <c r="G11" s="17">
        <f t="shared" si="0"/>
        <v>90</v>
      </c>
      <c r="H11" s="18">
        <f t="shared" si="1"/>
        <v>9</v>
      </c>
    </row>
    <row r="12" spans="1:8" ht="20.25" x14ac:dyDescent="0.25">
      <c r="A12" s="2">
        <v>6</v>
      </c>
      <c r="B12" s="19" t="s">
        <v>42</v>
      </c>
      <c r="C12" s="10">
        <v>26</v>
      </c>
      <c r="D12" s="10">
        <v>15.5</v>
      </c>
      <c r="E12" s="10">
        <v>7.5</v>
      </c>
      <c r="F12" s="10">
        <v>10</v>
      </c>
      <c r="G12" s="17">
        <f t="shared" si="0"/>
        <v>59</v>
      </c>
      <c r="H12" s="18">
        <f t="shared" si="1"/>
        <v>5.9</v>
      </c>
    </row>
    <row r="13" spans="1:8" ht="20.25" x14ac:dyDescent="0.25">
      <c r="A13" s="2">
        <v>7</v>
      </c>
      <c r="B13" s="19" t="s">
        <v>43</v>
      </c>
      <c r="C13" s="10">
        <v>21</v>
      </c>
      <c r="D13" s="10">
        <v>28</v>
      </c>
      <c r="E13" s="10">
        <v>7.5</v>
      </c>
      <c r="F13" s="10">
        <v>10</v>
      </c>
      <c r="G13" s="17">
        <f t="shared" si="0"/>
        <v>66.5</v>
      </c>
      <c r="H13" s="18">
        <f t="shared" si="1"/>
        <v>6.65</v>
      </c>
    </row>
    <row r="14" spans="1:8" ht="20.25" x14ac:dyDescent="0.25">
      <c r="A14" s="2">
        <v>8</v>
      </c>
      <c r="B14" s="19" t="s">
        <v>44</v>
      </c>
      <c r="C14" s="10">
        <v>28</v>
      </c>
      <c r="D14" s="10">
        <v>29</v>
      </c>
      <c r="E14" s="10">
        <v>9</v>
      </c>
      <c r="F14" s="10">
        <v>10</v>
      </c>
      <c r="G14" s="17">
        <f t="shared" si="0"/>
        <v>76</v>
      </c>
      <c r="H14" s="18">
        <f t="shared" si="1"/>
        <v>7.6</v>
      </c>
    </row>
    <row r="15" spans="1:8" ht="27.75" customHeight="1" x14ac:dyDescent="0.25">
      <c r="A15" s="2">
        <v>9</v>
      </c>
      <c r="B15" s="19" t="s">
        <v>45</v>
      </c>
      <c r="C15" s="10"/>
      <c r="D15" s="10"/>
      <c r="E15" s="10"/>
      <c r="F15" s="10">
        <v>10</v>
      </c>
      <c r="G15" s="17" t="s">
        <v>178</v>
      </c>
      <c r="H15" s="18" t="s">
        <v>178</v>
      </c>
    </row>
    <row r="16" spans="1:8" ht="20.25" x14ac:dyDescent="0.25">
      <c r="A16" s="2">
        <v>10</v>
      </c>
      <c r="B16" s="19" t="s">
        <v>46</v>
      </c>
      <c r="C16" s="10">
        <v>32.25</v>
      </c>
      <c r="D16" s="10">
        <v>25</v>
      </c>
      <c r="E16" s="10">
        <v>9</v>
      </c>
      <c r="F16" s="10">
        <v>10</v>
      </c>
      <c r="G16" s="17">
        <f t="shared" ref="G16:G19" si="2">SUM(C16:F16)</f>
        <v>76.25</v>
      </c>
      <c r="H16" s="18">
        <f t="shared" ref="H16:H19" si="3">TRUNC(G16/10,2)</f>
        <v>7.62</v>
      </c>
    </row>
    <row r="17" spans="1:8" ht="20.25" x14ac:dyDescent="0.25">
      <c r="A17" s="2">
        <v>11</v>
      </c>
      <c r="B17" s="19" t="s">
        <v>47</v>
      </c>
      <c r="C17" s="10">
        <v>37</v>
      </c>
      <c r="D17" s="10">
        <v>24.5</v>
      </c>
      <c r="E17" s="10">
        <v>8</v>
      </c>
      <c r="F17" s="10">
        <v>10</v>
      </c>
      <c r="G17" s="17">
        <f t="shared" si="2"/>
        <v>79.5</v>
      </c>
      <c r="H17" s="18">
        <f t="shared" si="3"/>
        <v>7.95</v>
      </c>
    </row>
    <row r="18" spans="1:8" ht="20.25" x14ac:dyDescent="0.25">
      <c r="A18" s="2">
        <v>12</v>
      </c>
      <c r="B18" s="19" t="s">
        <v>49</v>
      </c>
      <c r="C18" s="10">
        <v>40</v>
      </c>
      <c r="D18" s="10">
        <v>37.5</v>
      </c>
      <c r="E18" s="10">
        <v>9</v>
      </c>
      <c r="F18" s="10">
        <v>10</v>
      </c>
      <c r="G18" s="17">
        <f t="shared" si="2"/>
        <v>96.5</v>
      </c>
      <c r="H18" s="18">
        <f t="shared" si="3"/>
        <v>9.65</v>
      </c>
    </row>
    <row r="19" spans="1:8" ht="20.25" x14ac:dyDescent="0.25">
      <c r="A19" s="2">
        <v>13</v>
      </c>
      <c r="B19" s="19" t="s">
        <v>48</v>
      </c>
      <c r="C19" s="10">
        <v>28.5</v>
      </c>
      <c r="D19" s="10">
        <v>28</v>
      </c>
      <c r="E19" s="10">
        <v>7</v>
      </c>
      <c r="F19" s="10">
        <v>10</v>
      </c>
      <c r="G19" s="17">
        <f t="shared" si="2"/>
        <v>73.5</v>
      </c>
      <c r="H19" s="18">
        <f t="shared" si="3"/>
        <v>7.35</v>
      </c>
    </row>
    <row r="20" spans="1:8" ht="24" customHeight="1" x14ac:dyDescent="0.25">
      <c r="A20" s="2">
        <v>14</v>
      </c>
      <c r="B20" s="19" t="s">
        <v>50</v>
      </c>
      <c r="C20" s="10"/>
      <c r="D20" s="10"/>
      <c r="E20" s="10"/>
      <c r="F20" s="10">
        <v>10</v>
      </c>
      <c r="G20" s="17" t="s">
        <v>178</v>
      </c>
      <c r="H20" s="18" t="s">
        <v>178</v>
      </c>
    </row>
    <row r="21" spans="1:8" ht="30.75" customHeight="1" x14ac:dyDescent="0.25">
      <c r="A21" s="2">
        <v>15</v>
      </c>
      <c r="B21" s="19" t="s">
        <v>51</v>
      </c>
      <c r="C21" s="10"/>
      <c r="D21" s="10"/>
      <c r="E21" s="10"/>
      <c r="F21" s="10">
        <v>10</v>
      </c>
      <c r="G21" s="17" t="s">
        <v>178</v>
      </c>
      <c r="H21" s="18" t="s">
        <v>178</v>
      </c>
    </row>
    <row r="22" spans="1:8" ht="20.25" x14ac:dyDescent="0.25">
      <c r="A22" s="2">
        <v>16</v>
      </c>
      <c r="B22" s="19" t="s">
        <v>52</v>
      </c>
      <c r="C22" s="10">
        <v>33</v>
      </c>
      <c r="D22" s="10">
        <v>34</v>
      </c>
      <c r="E22" s="10">
        <v>8.5</v>
      </c>
      <c r="F22" s="10">
        <v>10</v>
      </c>
      <c r="G22" s="17">
        <f t="shared" ref="G22:G23" si="4">SUM(C22:F22)</f>
        <v>85.5</v>
      </c>
      <c r="H22" s="18">
        <f t="shared" ref="H22:H23" si="5">TRUNC(G22/10,2)</f>
        <v>8.5500000000000007</v>
      </c>
    </row>
    <row r="23" spans="1:8" ht="20.25" x14ac:dyDescent="0.25">
      <c r="A23" s="2">
        <v>17</v>
      </c>
      <c r="B23" s="19" t="s">
        <v>53</v>
      </c>
      <c r="C23" s="10">
        <v>40</v>
      </c>
      <c r="D23" s="10">
        <v>40</v>
      </c>
      <c r="E23" s="10">
        <v>10</v>
      </c>
      <c r="F23" s="10">
        <v>10</v>
      </c>
      <c r="G23" s="17">
        <f t="shared" si="4"/>
        <v>100</v>
      </c>
      <c r="H23" s="18">
        <f t="shared" si="5"/>
        <v>10</v>
      </c>
    </row>
    <row r="24" spans="1:8" ht="22.5" customHeight="1" x14ac:dyDescent="0.25">
      <c r="A24" s="2">
        <v>18</v>
      </c>
      <c r="B24" s="19" t="s">
        <v>54</v>
      </c>
      <c r="C24" s="10"/>
      <c r="D24" s="10"/>
      <c r="E24" s="10"/>
      <c r="F24" s="10">
        <v>10</v>
      </c>
      <c r="G24" s="17" t="s">
        <v>178</v>
      </c>
      <c r="H24" s="18" t="s">
        <v>178</v>
      </c>
    </row>
    <row r="25" spans="1:8" ht="20.25" x14ac:dyDescent="0.25">
      <c r="A25" s="2">
        <v>19</v>
      </c>
      <c r="B25" s="19" t="s">
        <v>57</v>
      </c>
      <c r="C25" s="10">
        <v>29</v>
      </c>
      <c r="D25" s="10">
        <v>20</v>
      </c>
      <c r="E25" s="10">
        <v>8.5</v>
      </c>
      <c r="F25" s="10">
        <v>10</v>
      </c>
      <c r="G25" s="17">
        <f t="shared" ref="G25:G28" si="6">SUM(C25:F25)</f>
        <v>67.5</v>
      </c>
      <c r="H25" s="18">
        <f t="shared" ref="H25:H28" si="7">TRUNC(G25/10,2)</f>
        <v>6.75</v>
      </c>
    </row>
    <row r="26" spans="1:8" ht="20.25" x14ac:dyDescent="0.25">
      <c r="A26" s="2">
        <v>20</v>
      </c>
      <c r="B26" s="19" t="s">
        <v>55</v>
      </c>
      <c r="C26" s="10">
        <v>32</v>
      </c>
      <c r="D26" s="10">
        <v>25.5</v>
      </c>
      <c r="E26" s="10">
        <v>7.5</v>
      </c>
      <c r="F26" s="10">
        <v>10</v>
      </c>
      <c r="G26" s="17">
        <f t="shared" si="6"/>
        <v>75</v>
      </c>
      <c r="H26" s="18">
        <f t="shared" si="7"/>
        <v>7.5</v>
      </c>
    </row>
    <row r="27" spans="1:8" ht="20.25" x14ac:dyDescent="0.25">
      <c r="A27" s="2">
        <v>21</v>
      </c>
      <c r="B27" s="19" t="s">
        <v>56</v>
      </c>
      <c r="C27" s="10">
        <v>34.5</v>
      </c>
      <c r="D27" s="10">
        <v>35.5</v>
      </c>
      <c r="E27" s="10">
        <v>9</v>
      </c>
      <c r="F27" s="10">
        <v>10</v>
      </c>
      <c r="G27" s="17">
        <f t="shared" si="6"/>
        <v>89</v>
      </c>
      <c r="H27" s="18">
        <f t="shared" si="7"/>
        <v>8.9</v>
      </c>
    </row>
    <row r="28" spans="1:8" ht="20.25" x14ac:dyDescent="0.25">
      <c r="A28" s="2">
        <v>22</v>
      </c>
      <c r="B28" s="19" t="s">
        <v>58</v>
      </c>
      <c r="C28" s="10">
        <v>28</v>
      </c>
      <c r="D28" s="10">
        <v>15</v>
      </c>
      <c r="E28" s="10">
        <v>8.5</v>
      </c>
      <c r="F28" s="10">
        <v>10</v>
      </c>
      <c r="G28" s="17">
        <f t="shared" si="6"/>
        <v>61.5</v>
      </c>
      <c r="H28" s="18">
        <f t="shared" si="7"/>
        <v>6.15</v>
      </c>
    </row>
    <row r="29" spans="1:8" ht="26.25" customHeight="1" x14ac:dyDescent="0.25">
      <c r="A29" s="2">
        <v>23</v>
      </c>
      <c r="B29" s="19" t="s">
        <v>59</v>
      </c>
      <c r="C29" s="10"/>
      <c r="D29" s="10"/>
      <c r="E29" s="10"/>
      <c r="F29" s="10">
        <v>10</v>
      </c>
      <c r="G29" s="17" t="s">
        <v>178</v>
      </c>
      <c r="H29" s="18" t="s">
        <v>178</v>
      </c>
    </row>
    <row r="30" spans="1:8" ht="20.25" x14ac:dyDescent="0.25">
      <c r="A30" s="2">
        <v>24</v>
      </c>
      <c r="B30" s="19" t="s">
        <v>60</v>
      </c>
      <c r="C30" s="10">
        <v>27</v>
      </c>
      <c r="D30" s="10">
        <v>31</v>
      </c>
      <c r="E30" s="10">
        <v>10</v>
      </c>
      <c r="F30" s="10">
        <v>10</v>
      </c>
      <c r="G30" s="17">
        <f t="shared" ref="G30:G39" si="8">SUM(C30:F30)</f>
        <v>78</v>
      </c>
      <c r="H30" s="18">
        <f t="shared" ref="H30:H39" si="9">TRUNC(G30/10,2)</f>
        <v>7.8</v>
      </c>
    </row>
    <row r="31" spans="1:8" ht="20.25" x14ac:dyDescent="0.25">
      <c r="A31" s="2">
        <v>25</v>
      </c>
      <c r="B31" s="19" t="s">
        <v>61</v>
      </c>
      <c r="C31" s="10">
        <v>32.75</v>
      </c>
      <c r="D31" s="10">
        <v>30.5</v>
      </c>
      <c r="E31" s="10">
        <v>9</v>
      </c>
      <c r="F31" s="10">
        <v>10</v>
      </c>
      <c r="G31" s="17">
        <f t="shared" si="8"/>
        <v>82.25</v>
      </c>
      <c r="H31" s="18">
        <f t="shared" si="9"/>
        <v>8.2200000000000006</v>
      </c>
    </row>
    <row r="32" spans="1:8" ht="20.25" x14ac:dyDescent="0.25">
      <c r="A32" s="2">
        <v>26</v>
      </c>
      <c r="B32" s="19" t="s">
        <v>62</v>
      </c>
      <c r="C32" s="10">
        <v>30.25</v>
      </c>
      <c r="D32" s="10">
        <v>29</v>
      </c>
      <c r="E32" s="10">
        <v>8</v>
      </c>
      <c r="F32" s="10">
        <v>10</v>
      </c>
      <c r="G32" s="17">
        <f t="shared" si="8"/>
        <v>77.25</v>
      </c>
      <c r="H32" s="18">
        <f t="shared" si="9"/>
        <v>7.72</v>
      </c>
    </row>
    <row r="33" spans="1:8" ht="20.25" x14ac:dyDescent="0.25">
      <c r="A33" s="2">
        <v>27</v>
      </c>
      <c r="B33" s="19" t="s">
        <v>63</v>
      </c>
      <c r="C33" s="10">
        <v>32</v>
      </c>
      <c r="D33" s="10">
        <v>25.5</v>
      </c>
      <c r="E33" s="10">
        <v>7</v>
      </c>
      <c r="F33" s="10">
        <v>10</v>
      </c>
      <c r="G33" s="17">
        <f t="shared" si="8"/>
        <v>74.5</v>
      </c>
      <c r="H33" s="18">
        <f t="shared" si="9"/>
        <v>7.45</v>
      </c>
    </row>
    <row r="34" spans="1:8" ht="20.25" x14ac:dyDescent="0.25">
      <c r="A34" s="2">
        <v>28</v>
      </c>
      <c r="B34" s="19" t="s">
        <v>64</v>
      </c>
      <c r="C34" s="10">
        <v>29</v>
      </c>
      <c r="D34" s="10">
        <v>36</v>
      </c>
      <c r="E34" s="10">
        <v>8</v>
      </c>
      <c r="F34" s="10">
        <v>10</v>
      </c>
      <c r="G34" s="17">
        <f t="shared" si="8"/>
        <v>83</v>
      </c>
      <c r="H34" s="18">
        <f t="shared" si="9"/>
        <v>8.3000000000000007</v>
      </c>
    </row>
    <row r="35" spans="1:8" ht="20.25" x14ac:dyDescent="0.25">
      <c r="A35" s="2">
        <v>29</v>
      </c>
      <c r="B35" s="19" t="s">
        <v>65</v>
      </c>
      <c r="C35" s="10">
        <v>39</v>
      </c>
      <c r="D35" s="10">
        <v>40</v>
      </c>
      <c r="E35" s="10">
        <v>9.5</v>
      </c>
      <c r="F35" s="10">
        <v>10</v>
      </c>
      <c r="G35" s="17">
        <f t="shared" si="8"/>
        <v>98.5</v>
      </c>
      <c r="H35" s="18">
        <f t="shared" si="9"/>
        <v>9.85</v>
      </c>
    </row>
    <row r="36" spans="1:8" ht="20.25" x14ac:dyDescent="0.25">
      <c r="A36" s="2">
        <v>30</v>
      </c>
      <c r="B36" s="19" t="s">
        <v>66</v>
      </c>
      <c r="C36" s="10">
        <v>32.25</v>
      </c>
      <c r="D36" s="10">
        <v>36</v>
      </c>
      <c r="E36" s="10">
        <v>9</v>
      </c>
      <c r="F36" s="10">
        <v>10</v>
      </c>
      <c r="G36" s="17">
        <f t="shared" si="8"/>
        <v>87.25</v>
      </c>
      <c r="H36" s="18">
        <f t="shared" si="9"/>
        <v>8.7200000000000006</v>
      </c>
    </row>
    <row r="37" spans="1:8" ht="20.25" x14ac:dyDescent="0.25">
      <c r="A37" s="2">
        <v>31</v>
      </c>
      <c r="B37" s="19" t="s">
        <v>67</v>
      </c>
      <c r="C37" s="10">
        <v>31</v>
      </c>
      <c r="D37" s="10">
        <v>26.5</v>
      </c>
      <c r="E37" s="10">
        <v>9.5</v>
      </c>
      <c r="F37" s="10">
        <v>10</v>
      </c>
      <c r="G37" s="17">
        <f t="shared" si="8"/>
        <v>77</v>
      </c>
      <c r="H37" s="18">
        <f t="shared" si="9"/>
        <v>7.7</v>
      </c>
    </row>
    <row r="38" spans="1:8" ht="20.25" x14ac:dyDescent="0.25">
      <c r="A38" s="2">
        <v>32</v>
      </c>
      <c r="B38" s="19" t="s">
        <v>68</v>
      </c>
      <c r="C38" s="10">
        <v>35</v>
      </c>
      <c r="D38" s="10">
        <v>35</v>
      </c>
      <c r="E38" s="10">
        <v>9.5</v>
      </c>
      <c r="F38" s="10">
        <v>10</v>
      </c>
      <c r="G38" s="17">
        <f t="shared" si="8"/>
        <v>89.5</v>
      </c>
      <c r="H38" s="18">
        <f t="shared" si="9"/>
        <v>8.9499999999999993</v>
      </c>
    </row>
    <row r="39" spans="1:8" ht="20.25" x14ac:dyDescent="0.25">
      <c r="A39" s="2">
        <v>33</v>
      </c>
      <c r="B39" s="19" t="s">
        <v>69</v>
      </c>
      <c r="C39" s="10">
        <v>32</v>
      </c>
      <c r="D39" s="10">
        <v>29.5</v>
      </c>
      <c r="E39" s="10">
        <v>8.5</v>
      </c>
      <c r="F39" s="10">
        <v>10</v>
      </c>
      <c r="G39" s="17">
        <f t="shared" si="8"/>
        <v>80</v>
      </c>
      <c r="H39" s="18">
        <f t="shared" si="9"/>
        <v>8</v>
      </c>
    </row>
    <row r="40" spans="1:8" ht="24" customHeight="1" x14ac:dyDescent="0.25">
      <c r="A40" s="2">
        <v>34</v>
      </c>
      <c r="B40" s="19" t="s">
        <v>70</v>
      </c>
      <c r="C40" s="10"/>
      <c r="D40" s="10"/>
      <c r="E40" s="10"/>
      <c r="F40" s="10">
        <v>10</v>
      </c>
      <c r="G40" s="17" t="s">
        <v>178</v>
      </c>
      <c r="H40" s="18" t="s">
        <v>178</v>
      </c>
    </row>
    <row r="41" spans="1:8" ht="20.25" x14ac:dyDescent="0.25">
      <c r="A41" s="2">
        <v>35</v>
      </c>
      <c r="B41" s="19" t="s">
        <v>71</v>
      </c>
      <c r="C41" s="10">
        <v>37.25</v>
      </c>
      <c r="D41" s="10">
        <v>38.5</v>
      </c>
      <c r="E41" s="10">
        <v>8.5</v>
      </c>
      <c r="F41" s="10">
        <v>10</v>
      </c>
      <c r="G41" s="17">
        <f t="shared" ref="G41:G45" si="10">SUM(C41:F41)</f>
        <v>94.25</v>
      </c>
      <c r="H41" s="18">
        <f t="shared" ref="H41:H45" si="11">TRUNC(G41/10,2)</f>
        <v>9.42</v>
      </c>
    </row>
    <row r="42" spans="1:8" ht="20.25" x14ac:dyDescent="0.25">
      <c r="A42" s="2">
        <v>36</v>
      </c>
      <c r="B42" s="19" t="s">
        <v>72</v>
      </c>
      <c r="C42" s="10">
        <v>36</v>
      </c>
      <c r="D42" s="10">
        <v>37</v>
      </c>
      <c r="E42" s="10">
        <v>9</v>
      </c>
      <c r="F42" s="10">
        <v>10</v>
      </c>
      <c r="G42" s="17">
        <f t="shared" si="10"/>
        <v>92</v>
      </c>
      <c r="H42" s="18">
        <f t="shared" si="11"/>
        <v>9.1999999999999993</v>
      </c>
    </row>
    <row r="43" spans="1:8" ht="20.25" x14ac:dyDescent="0.25">
      <c r="A43" s="2">
        <v>37</v>
      </c>
      <c r="B43" s="19" t="s">
        <v>73</v>
      </c>
      <c r="C43" s="10">
        <v>35</v>
      </c>
      <c r="D43" s="10">
        <v>38</v>
      </c>
      <c r="E43" s="10">
        <v>8</v>
      </c>
      <c r="F43" s="10">
        <v>10</v>
      </c>
      <c r="G43" s="17">
        <f t="shared" si="10"/>
        <v>91</v>
      </c>
      <c r="H43" s="18">
        <f t="shared" si="11"/>
        <v>9.1</v>
      </c>
    </row>
    <row r="44" spans="1:8" ht="20.25" x14ac:dyDescent="0.25">
      <c r="A44" s="2">
        <v>38</v>
      </c>
      <c r="B44" s="19" t="s">
        <v>74</v>
      </c>
      <c r="C44" s="10">
        <v>25.25</v>
      </c>
      <c r="D44" s="10">
        <v>18.5</v>
      </c>
      <c r="E44" s="10">
        <v>9</v>
      </c>
      <c r="F44" s="10">
        <v>10</v>
      </c>
      <c r="G44" s="17">
        <f t="shared" si="10"/>
        <v>62.75</v>
      </c>
      <c r="H44" s="18">
        <f t="shared" si="11"/>
        <v>6.27</v>
      </c>
    </row>
    <row r="45" spans="1:8" ht="20.25" x14ac:dyDescent="0.25">
      <c r="A45" s="2">
        <v>39</v>
      </c>
      <c r="B45" s="19" t="s">
        <v>75</v>
      </c>
      <c r="C45" s="10">
        <v>24.25</v>
      </c>
      <c r="D45" s="10">
        <v>30</v>
      </c>
      <c r="E45" s="10">
        <v>9</v>
      </c>
      <c r="F45" s="10">
        <v>10</v>
      </c>
      <c r="G45" s="17">
        <f t="shared" si="10"/>
        <v>73.25</v>
      </c>
      <c r="H45" s="18">
        <f t="shared" si="11"/>
        <v>7.32</v>
      </c>
    </row>
    <row r="47" spans="1:8" ht="18.75" x14ac:dyDescent="0.25">
      <c r="C47" s="8" t="s">
        <v>175</v>
      </c>
    </row>
    <row r="48" spans="1:8" ht="18.75" x14ac:dyDescent="0.25">
      <c r="C48" s="8" t="s">
        <v>168</v>
      </c>
    </row>
    <row r="49" spans="3:3" ht="18.75" x14ac:dyDescent="0.3">
      <c r="C49" s="12" t="s">
        <v>176</v>
      </c>
    </row>
  </sheetData>
  <mergeCells count="1">
    <mergeCell ref="A2:G2"/>
  </mergeCells>
  <pageMargins left="0.47" right="0.7" top="0.33" bottom="0.2" header="0.3" footer="0.3"/>
  <pageSetup paperSize="9" scale="79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view="pageBreakPreview" zoomScale="106" zoomScaleNormal="100" zoomScaleSheetLayoutView="106" workbookViewId="0">
      <selection activeCell="D18" sqref="D18"/>
    </sheetView>
  </sheetViews>
  <sheetFormatPr defaultColWidth="39" defaultRowHeight="15.75" x14ac:dyDescent="0.25"/>
  <cols>
    <col min="1" max="1" width="7.85546875" bestFit="1" customWidth="1"/>
    <col min="2" max="2" width="21" customWidth="1"/>
    <col min="3" max="3" width="13.140625" customWidth="1"/>
    <col min="4" max="4" width="12.28515625" bestFit="1" customWidth="1"/>
    <col min="5" max="5" width="15.28515625" bestFit="1" customWidth="1"/>
    <col min="6" max="6" width="8.85546875" style="16" bestFit="1" customWidth="1"/>
    <col min="7" max="7" width="12" customWidth="1"/>
    <col min="8" max="8" width="15" customWidth="1"/>
  </cols>
  <sheetData>
    <row r="1" spans="1:8" x14ac:dyDescent="0.25">
      <c r="A1" s="9" t="s">
        <v>169</v>
      </c>
    </row>
    <row r="2" spans="1:8" ht="73.5" customHeight="1" x14ac:dyDescent="0.25">
      <c r="A2" s="21" t="s">
        <v>177</v>
      </c>
      <c r="B2" s="21"/>
      <c r="C2" s="21"/>
      <c r="D2" s="21"/>
      <c r="E2" s="21"/>
      <c r="F2" s="21"/>
      <c r="G2" s="21"/>
    </row>
    <row r="3" spans="1:8" x14ac:dyDescent="0.25">
      <c r="A3" s="7"/>
    </row>
    <row r="4" spans="1:8" ht="18.75" x14ac:dyDescent="0.25">
      <c r="B4" s="4" t="s">
        <v>164</v>
      </c>
      <c r="C4" s="6"/>
    </row>
    <row r="5" spans="1:8" ht="18.75" x14ac:dyDescent="0.25">
      <c r="B5" s="4"/>
      <c r="C5" s="6"/>
    </row>
    <row r="6" spans="1:8" x14ac:dyDescent="0.25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 x14ac:dyDescent="0.25">
      <c r="A7" s="2">
        <v>1</v>
      </c>
      <c r="B7" s="19" t="s">
        <v>113</v>
      </c>
      <c r="C7" s="10">
        <v>28.5</v>
      </c>
      <c r="D7" s="10">
        <v>23.5</v>
      </c>
      <c r="E7" s="10">
        <v>7.5</v>
      </c>
      <c r="F7" s="10">
        <v>10</v>
      </c>
      <c r="G7" s="17">
        <f t="shared" ref="G7:G18" si="0">SUM(C7:F7)</f>
        <v>69.5</v>
      </c>
      <c r="H7" s="18">
        <f t="shared" ref="H7:H18" si="1">TRUNC(G7/10,2)</f>
        <v>6.95</v>
      </c>
    </row>
    <row r="8" spans="1:8" ht="20.25" x14ac:dyDescent="0.25">
      <c r="A8" s="2">
        <v>2</v>
      </c>
      <c r="B8" s="19" t="s">
        <v>76</v>
      </c>
      <c r="C8" s="10">
        <v>38.5</v>
      </c>
      <c r="D8" s="10">
        <v>31.5</v>
      </c>
      <c r="E8" s="10">
        <v>9</v>
      </c>
      <c r="F8" s="10">
        <v>10</v>
      </c>
      <c r="G8" s="17">
        <f t="shared" si="0"/>
        <v>89</v>
      </c>
      <c r="H8" s="18">
        <f t="shared" si="1"/>
        <v>8.9</v>
      </c>
    </row>
    <row r="9" spans="1:8" ht="20.25" x14ac:dyDescent="0.25">
      <c r="A9" s="2">
        <v>3</v>
      </c>
      <c r="B9" s="19" t="s">
        <v>77</v>
      </c>
      <c r="C9" s="10">
        <v>37</v>
      </c>
      <c r="D9" s="10">
        <v>38.5</v>
      </c>
      <c r="E9" s="10">
        <v>9</v>
      </c>
      <c r="F9" s="10">
        <v>10</v>
      </c>
      <c r="G9" s="17">
        <f t="shared" si="0"/>
        <v>94.5</v>
      </c>
      <c r="H9" s="18">
        <f t="shared" si="1"/>
        <v>9.4499999999999993</v>
      </c>
    </row>
    <row r="10" spans="1:8" ht="20.25" x14ac:dyDescent="0.25">
      <c r="A10" s="2">
        <v>4</v>
      </c>
      <c r="B10" s="19" t="s">
        <v>78</v>
      </c>
      <c r="C10" s="10">
        <v>29.5</v>
      </c>
      <c r="D10" s="10">
        <v>31.25</v>
      </c>
      <c r="E10" s="10">
        <v>6</v>
      </c>
      <c r="F10" s="10">
        <v>10</v>
      </c>
      <c r="G10" s="17">
        <f t="shared" si="0"/>
        <v>76.75</v>
      </c>
      <c r="H10" s="18">
        <f t="shared" si="1"/>
        <v>7.67</v>
      </c>
    </row>
    <row r="11" spans="1:8" ht="20.25" x14ac:dyDescent="0.25">
      <c r="A11" s="2">
        <v>5</v>
      </c>
      <c r="B11" s="19" t="s">
        <v>116</v>
      </c>
      <c r="C11" s="10">
        <v>29</v>
      </c>
      <c r="D11" s="10">
        <v>36</v>
      </c>
      <c r="E11" s="10">
        <v>7</v>
      </c>
      <c r="F11" s="10">
        <v>10</v>
      </c>
      <c r="G11" s="17">
        <f t="shared" si="0"/>
        <v>82</v>
      </c>
      <c r="H11" s="18">
        <f t="shared" si="1"/>
        <v>8.1999999999999993</v>
      </c>
    </row>
    <row r="12" spans="1:8" ht="20.25" x14ac:dyDescent="0.25">
      <c r="A12" s="2">
        <v>6</v>
      </c>
      <c r="B12" s="19" t="s">
        <v>79</v>
      </c>
      <c r="C12" s="10">
        <v>30</v>
      </c>
      <c r="D12" s="10">
        <v>33.5</v>
      </c>
      <c r="E12" s="10">
        <v>8.5</v>
      </c>
      <c r="F12" s="10">
        <v>10</v>
      </c>
      <c r="G12" s="17">
        <f t="shared" si="0"/>
        <v>82</v>
      </c>
      <c r="H12" s="18">
        <f t="shared" si="1"/>
        <v>8.1999999999999993</v>
      </c>
    </row>
    <row r="13" spans="1:8" ht="20.25" x14ac:dyDescent="0.25">
      <c r="A13" s="2">
        <v>7</v>
      </c>
      <c r="B13" s="19" t="s">
        <v>80</v>
      </c>
      <c r="C13" s="10">
        <v>20.5</v>
      </c>
      <c r="D13" s="10">
        <v>24</v>
      </c>
      <c r="E13" s="10">
        <v>7</v>
      </c>
      <c r="F13" s="10">
        <v>10</v>
      </c>
      <c r="G13" s="17">
        <f t="shared" si="0"/>
        <v>61.5</v>
      </c>
      <c r="H13" s="18">
        <f t="shared" si="1"/>
        <v>6.15</v>
      </c>
    </row>
    <row r="14" spans="1:8" ht="20.25" x14ac:dyDescent="0.25">
      <c r="A14" s="2">
        <v>8</v>
      </c>
      <c r="B14" s="19" t="s">
        <v>81</v>
      </c>
      <c r="C14" s="10">
        <v>32</v>
      </c>
      <c r="D14" s="10">
        <v>25</v>
      </c>
      <c r="E14" s="10">
        <v>9</v>
      </c>
      <c r="F14" s="10">
        <v>10</v>
      </c>
      <c r="G14" s="17">
        <f t="shared" si="0"/>
        <v>76</v>
      </c>
      <c r="H14" s="18">
        <f t="shared" si="1"/>
        <v>7.6</v>
      </c>
    </row>
    <row r="15" spans="1:8" ht="20.25" x14ac:dyDescent="0.25">
      <c r="A15" s="2">
        <v>9</v>
      </c>
      <c r="B15" s="19" t="s">
        <v>82</v>
      </c>
      <c r="C15" s="10">
        <v>38.5</v>
      </c>
      <c r="D15" s="10">
        <v>32.75</v>
      </c>
      <c r="E15" s="10">
        <v>9</v>
      </c>
      <c r="F15" s="10">
        <v>10</v>
      </c>
      <c r="G15" s="17">
        <f t="shared" si="0"/>
        <v>90.25</v>
      </c>
      <c r="H15" s="18">
        <f t="shared" si="1"/>
        <v>9.02</v>
      </c>
    </row>
    <row r="16" spans="1:8" ht="20.25" x14ac:dyDescent="0.25">
      <c r="A16" s="2">
        <v>10</v>
      </c>
      <c r="B16" s="19" t="s">
        <v>83</v>
      </c>
      <c r="C16" s="10">
        <v>23</v>
      </c>
      <c r="D16" s="10">
        <v>16.5</v>
      </c>
      <c r="E16" s="10">
        <v>5</v>
      </c>
      <c r="F16" s="10">
        <v>10</v>
      </c>
      <c r="G16" s="17">
        <f t="shared" si="0"/>
        <v>54.5</v>
      </c>
      <c r="H16" s="18">
        <f t="shared" si="1"/>
        <v>5.45</v>
      </c>
    </row>
    <row r="17" spans="1:8" ht="20.25" x14ac:dyDescent="0.25">
      <c r="A17" s="2">
        <v>11</v>
      </c>
      <c r="B17" s="19" t="s">
        <v>84</v>
      </c>
      <c r="C17" s="10">
        <v>29</v>
      </c>
      <c r="D17" s="10">
        <v>34</v>
      </c>
      <c r="E17" s="10">
        <v>9</v>
      </c>
      <c r="F17" s="10">
        <v>10</v>
      </c>
      <c r="G17" s="17">
        <f t="shared" si="0"/>
        <v>82</v>
      </c>
      <c r="H17" s="18">
        <f t="shared" si="1"/>
        <v>8.1999999999999993</v>
      </c>
    </row>
    <row r="18" spans="1:8" ht="20.25" x14ac:dyDescent="0.25">
      <c r="A18" s="2">
        <v>12</v>
      </c>
      <c r="B18" s="19" t="s">
        <v>85</v>
      </c>
      <c r="C18" s="10">
        <v>33.75</v>
      </c>
      <c r="D18" s="10">
        <v>33.5</v>
      </c>
      <c r="E18" s="10">
        <v>8</v>
      </c>
      <c r="F18" s="10">
        <v>10</v>
      </c>
      <c r="G18" s="17">
        <f t="shared" si="0"/>
        <v>85.25</v>
      </c>
      <c r="H18" s="18">
        <f t="shared" si="1"/>
        <v>8.52</v>
      </c>
    </row>
    <row r="19" spans="1:8" ht="25.5" customHeight="1" x14ac:dyDescent="0.25">
      <c r="A19" s="2">
        <v>13</v>
      </c>
      <c r="B19" s="19" t="s">
        <v>86</v>
      </c>
      <c r="C19" s="10"/>
      <c r="D19" s="10"/>
      <c r="E19" s="10"/>
      <c r="F19" s="10">
        <v>10</v>
      </c>
      <c r="G19" s="17" t="s">
        <v>178</v>
      </c>
      <c r="H19" s="18" t="s">
        <v>178</v>
      </c>
    </row>
    <row r="20" spans="1:8" ht="20.25" x14ac:dyDescent="0.25">
      <c r="A20" s="2">
        <v>14</v>
      </c>
      <c r="B20" s="19" t="s">
        <v>87</v>
      </c>
      <c r="C20" s="10">
        <v>30</v>
      </c>
      <c r="D20" s="10">
        <v>33.5</v>
      </c>
      <c r="E20" s="10">
        <v>7</v>
      </c>
      <c r="F20" s="10">
        <v>10</v>
      </c>
      <c r="G20" s="17">
        <f t="shared" ref="G20:G23" si="2">SUM(C20:F20)</f>
        <v>80.5</v>
      </c>
      <c r="H20" s="18">
        <f t="shared" ref="H20:H23" si="3">TRUNC(G20/10,2)</f>
        <v>8.0500000000000007</v>
      </c>
    </row>
    <row r="21" spans="1:8" ht="20.25" x14ac:dyDescent="0.25">
      <c r="A21" s="2">
        <v>15</v>
      </c>
      <c r="B21" s="19" t="s">
        <v>88</v>
      </c>
      <c r="C21" s="10">
        <v>34</v>
      </c>
      <c r="D21" s="10">
        <v>31</v>
      </c>
      <c r="E21" s="10">
        <v>9</v>
      </c>
      <c r="F21" s="10">
        <v>10</v>
      </c>
      <c r="G21" s="17">
        <f t="shared" si="2"/>
        <v>84</v>
      </c>
      <c r="H21" s="18">
        <f t="shared" si="3"/>
        <v>8.4</v>
      </c>
    </row>
    <row r="22" spans="1:8" ht="20.25" x14ac:dyDescent="0.25">
      <c r="A22" s="2">
        <v>16</v>
      </c>
      <c r="B22" s="19" t="s">
        <v>89</v>
      </c>
      <c r="C22" s="10">
        <v>33</v>
      </c>
      <c r="D22" s="10">
        <v>34.5</v>
      </c>
      <c r="E22" s="10">
        <v>8.75</v>
      </c>
      <c r="F22" s="10">
        <v>10</v>
      </c>
      <c r="G22" s="17">
        <f t="shared" si="2"/>
        <v>86.25</v>
      </c>
      <c r="H22" s="18">
        <f t="shared" si="3"/>
        <v>8.6199999999999992</v>
      </c>
    </row>
    <row r="23" spans="1:8" ht="20.25" x14ac:dyDescent="0.25">
      <c r="A23" s="2">
        <v>17</v>
      </c>
      <c r="B23" s="19" t="s">
        <v>90</v>
      </c>
      <c r="C23" s="10">
        <v>27</v>
      </c>
      <c r="D23" s="10">
        <v>27.25</v>
      </c>
      <c r="E23" s="10">
        <v>8</v>
      </c>
      <c r="F23" s="10">
        <v>10</v>
      </c>
      <c r="G23" s="17">
        <f t="shared" si="2"/>
        <v>72.25</v>
      </c>
      <c r="H23" s="18">
        <f t="shared" si="3"/>
        <v>7.22</v>
      </c>
    </row>
    <row r="24" spans="1:8" ht="37.5" x14ac:dyDescent="0.25">
      <c r="A24" s="2">
        <v>18</v>
      </c>
      <c r="B24" s="19" t="s">
        <v>91</v>
      </c>
      <c r="C24" s="10"/>
      <c r="D24" s="10"/>
      <c r="E24" s="10"/>
      <c r="F24" s="10">
        <v>10</v>
      </c>
      <c r="G24" s="17" t="s">
        <v>178</v>
      </c>
      <c r="H24" s="18" t="s">
        <v>178</v>
      </c>
    </row>
    <row r="25" spans="1:8" ht="20.25" x14ac:dyDescent="0.25">
      <c r="A25" s="2">
        <v>19</v>
      </c>
      <c r="B25" s="19" t="s">
        <v>92</v>
      </c>
      <c r="C25" s="10">
        <v>35</v>
      </c>
      <c r="D25" s="10">
        <v>30</v>
      </c>
      <c r="E25" s="10">
        <v>8.5</v>
      </c>
      <c r="F25" s="10">
        <v>10</v>
      </c>
      <c r="G25" s="17">
        <f t="shared" ref="G25:G43" si="4">SUM(C25:F25)</f>
        <v>83.5</v>
      </c>
      <c r="H25" s="18">
        <f t="shared" ref="H25:H43" si="5">TRUNC(G25/10,2)</f>
        <v>8.35</v>
      </c>
    </row>
    <row r="26" spans="1:8" ht="20.25" x14ac:dyDescent="0.25">
      <c r="A26" s="2">
        <v>20</v>
      </c>
      <c r="B26" s="19" t="s">
        <v>93</v>
      </c>
      <c r="C26" s="10">
        <v>31.25</v>
      </c>
      <c r="D26" s="10">
        <v>25.25</v>
      </c>
      <c r="E26" s="10">
        <v>7.5</v>
      </c>
      <c r="F26" s="10">
        <v>10</v>
      </c>
      <c r="G26" s="17">
        <f t="shared" si="4"/>
        <v>74</v>
      </c>
      <c r="H26" s="18">
        <f t="shared" si="5"/>
        <v>7.4</v>
      </c>
    </row>
    <row r="27" spans="1:8" ht="20.25" x14ac:dyDescent="0.25">
      <c r="A27" s="2">
        <v>21</v>
      </c>
      <c r="B27" s="19" t="s">
        <v>94</v>
      </c>
      <c r="C27" s="10">
        <v>24</v>
      </c>
      <c r="D27" s="10">
        <v>29.5</v>
      </c>
      <c r="E27" s="10">
        <v>8.5</v>
      </c>
      <c r="F27" s="10">
        <v>10</v>
      </c>
      <c r="G27" s="17">
        <f t="shared" si="4"/>
        <v>72</v>
      </c>
      <c r="H27" s="18">
        <f t="shared" si="5"/>
        <v>7.2</v>
      </c>
    </row>
    <row r="28" spans="1:8" ht="20.25" x14ac:dyDescent="0.25">
      <c r="A28" s="2">
        <v>22</v>
      </c>
      <c r="B28" s="19" t="s">
        <v>96</v>
      </c>
      <c r="C28" s="10">
        <v>40</v>
      </c>
      <c r="D28" s="10">
        <v>38.5</v>
      </c>
      <c r="E28" s="10">
        <v>9</v>
      </c>
      <c r="F28" s="10">
        <v>10</v>
      </c>
      <c r="G28" s="17">
        <f t="shared" si="4"/>
        <v>97.5</v>
      </c>
      <c r="H28" s="18">
        <f t="shared" si="5"/>
        <v>9.75</v>
      </c>
    </row>
    <row r="29" spans="1:8" ht="20.25" x14ac:dyDescent="0.25">
      <c r="A29" s="2">
        <v>23</v>
      </c>
      <c r="B29" s="19" t="s">
        <v>95</v>
      </c>
      <c r="C29" s="10">
        <v>27</v>
      </c>
      <c r="D29" s="10">
        <v>32.5</v>
      </c>
      <c r="E29" s="10">
        <v>8</v>
      </c>
      <c r="F29" s="10">
        <v>10</v>
      </c>
      <c r="G29" s="17">
        <f t="shared" si="4"/>
        <v>77.5</v>
      </c>
      <c r="H29" s="18">
        <f t="shared" si="5"/>
        <v>7.75</v>
      </c>
    </row>
    <row r="30" spans="1:8" ht="20.25" x14ac:dyDescent="0.25">
      <c r="A30" s="2">
        <v>24</v>
      </c>
      <c r="B30" s="19" t="s">
        <v>97</v>
      </c>
      <c r="C30" s="10">
        <v>34.5</v>
      </c>
      <c r="D30" s="10">
        <v>33.75</v>
      </c>
      <c r="E30" s="10">
        <v>9</v>
      </c>
      <c r="F30" s="10">
        <v>10</v>
      </c>
      <c r="G30" s="17">
        <f t="shared" si="4"/>
        <v>87.25</v>
      </c>
      <c r="H30" s="18">
        <f t="shared" si="5"/>
        <v>8.7200000000000006</v>
      </c>
    </row>
    <row r="31" spans="1:8" ht="20.25" x14ac:dyDescent="0.25">
      <c r="A31" s="2">
        <v>25</v>
      </c>
      <c r="B31" s="19" t="s">
        <v>98</v>
      </c>
      <c r="C31" s="10">
        <v>36.5</v>
      </c>
      <c r="D31" s="10">
        <v>35.25</v>
      </c>
      <c r="E31" s="10">
        <v>8</v>
      </c>
      <c r="F31" s="10">
        <v>10</v>
      </c>
      <c r="G31" s="17">
        <f t="shared" si="4"/>
        <v>89.75</v>
      </c>
      <c r="H31" s="18">
        <f t="shared" si="5"/>
        <v>8.9700000000000006</v>
      </c>
    </row>
    <row r="32" spans="1:8" ht="20.25" x14ac:dyDescent="0.25">
      <c r="A32" s="2">
        <v>26</v>
      </c>
      <c r="B32" s="19" t="s">
        <v>99</v>
      </c>
      <c r="C32" s="10">
        <v>36</v>
      </c>
      <c r="D32" s="10">
        <v>34.5</v>
      </c>
      <c r="E32" s="10">
        <v>8</v>
      </c>
      <c r="F32" s="10">
        <v>10</v>
      </c>
      <c r="G32" s="17">
        <f t="shared" si="4"/>
        <v>88.5</v>
      </c>
      <c r="H32" s="18">
        <f t="shared" si="5"/>
        <v>8.85</v>
      </c>
    </row>
    <row r="33" spans="1:8" ht="20.25" x14ac:dyDescent="0.25">
      <c r="A33" s="2">
        <v>27</v>
      </c>
      <c r="B33" s="19" t="s">
        <v>100</v>
      </c>
      <c r="C33" s="10">
        <v>29</v>
      </c>
      <c r="D33" s="10">
        <v>21.5</v>
      </c>
      <c r="E33" s="10">
        <v>7.5</v>
      </c>
      <c r="F33" s="10">
        <v>10</v>
      </c>
      <c r="G33" s="17">
        <f t="shared" si="4"/>
        <v>68</v>
      </c>
      <c r="H33" s="18">
        <f t="shared" si="5"/>
        <v>6.8</v>
      </c>
    </row>
    <row r="34" spans="1:8" ht="20.25" x14ac:dyDescent="0.25">
      <c r="A34" s="2">
        <v>28</v>
      </c>
      <c r="B34" s="19" t="s">
        <v>101</v>
      </c>
      <c r="C34" s="10">
        <v>25</v>
      </c>
      <c r="D34" s="10">
        <v>17.5</v>
      </c>
      <c r="E34" s="10">
        <v>7.5</v>
      </c>
      <c r="F34" s="10">
        <v>10</v>
      </c>
      <c r="G34" s="17">
        <f t="shared" si="4"/>
        <v>60</v>
      </c>
      <c r="H34" s="18">
        <f t="shared" si="5"/>
        <v>6</v>
      </c>
    </row>
    <row r="35" spans="1:8" ht="20.25" x14ac:dyDescent="0.25">
      <c r="A35" s="2">
        <v>29</v>
      </c>
      <c r="B35" s="19" t="s">
        <v>102</v>
      </c>
      <c r="C35" s="10">
        <v>28</v>
      </c>
      <c r="D35" s="10">
        <v>23.5</v>
      </c>
      <c r="E35" s="10">
        <v>9</v>
      </c>
      <c r="F35" s="10">
        <v>10</v>
      </c>
      <c r="G35" s="17">
        <f t="shared" si="4"/>
        <v>70.5</v>
      </c>
      <c r="H35" s="18">
        <f t="shared" si="5"/>
        <v>7.05</v>
      </c>
    </row>
    <row r="36" spans="1:8" ht="20.25" x14ac:dyDescent="0.25">
      <c r="A36" s="2">
        <v>30</v>
      </c>
      <c r="B36" s="19" t="s">
        <v>103</v>
      </c>
      <c r="C36" s="10">
        <v>37</v>
      </c>
      <c r="D36" s="10">
        <v>38.5</v>
      </c>
      <c r="E36" s="10">
        <v>9</v>
      </c>
      <c r="F36" s="10">
        <v>10</v>
      </c>
      <c r="G36" s="17">
        <f t="shared" si="4"/>
        <v>94.5</v>
      </c>
      <c r="H36" s="18">
        <f t="shared" si="5"/>
        <v>9.4499999999999993</v>
      </c>
    </row>
    <row r="37" spans="1:8" ht="20.25" x14ac:dyDescent="0.25">
      <c r="A37" s="2">
        <v>31</v>
      </c>
      <c r="B37" s="19" t="s">
        <v>104</v>
      </c>
      <c r="C37" s="10">
        <v>31.5</v>
      </c>
      <c r="D37" s="10">
        <v>31</v>
      </c>
      <c r="E37" s="10">
        <v>6.75</v>
      </c>
      <c r="F37" s="10">
        <v>10</v>
      </c>
      <c r="G37" s="17">
        <f t="shared" si="4"/>
        <v>79.25</v>
      </c>
      <c r="H37" s="18">
        <f t="shared" si="5"/>
        <v>7.92</v>
      </c>
    </row>
    <row r="38" spans="1:8" ht="20.25" x14ac:dyDescent="0.25">
      <c r="A38" s="2">
        <v>32</v>
      </c>
      <c r="B38" s="19" t="s">
        <v>105</v>
      </c>
      <c r="C38" s="10">
        <v>33</v>
      </c>
      <c r="D38" s="10">
        <v>29.25</v>
      </c>
      <c r="E38" s="10">
        <v>3.5</v>
      </c>
      <c r="F38" s="10">
        <v>10</v>
      </c>
      <c r="G38" s="17">
        <f t="shared" si="4"/>
        <v>75.75</v>
      </c>
      <c r="H38" s="18">
        <f t="shared" si="5"/>
        <v>7.57</v>
      </c>
    </row>
    <row r="39" spans="1:8" ht="20.25" x14ac:dyDescent="0.25">
      <c r="A39" s="2">
        <v>33</v>
      </c>
      <c r="B39" s="19" t="s">
        <v>106</v>
      </c>
      <c r="C39" s="10">
        <v>33</v>
      </c>
      <c r="D39" s="10">
        <v>35</v>
      </c>
      <c r="E39" s="10">
        <v>9</v>
      </c>
      <c r="F39" s="10">
        <v>10</v>
      </c>
      <c r="G39" s="17">
        <f t="shared" si="4"/>
        <v>87</v>
      </c>
      <c r="H39" s="18">
        <f t="shared" si="5"/>
        <v>8.6999999999999993</v>
      </c>
    </row>
    <row r="40" spans="1:8" ht="20.25" x14ac:dyDescent="0.25">
      <c r="A40" s="2">
        <v>34</v>
      </c>
      <c r="B40" s="19" t="s">
        <v>145</v>
      </c>
      <c r="C40" s="10">
        <v>34</v>
      </c>
      <c r="D40" s="10">
        <v>34</v>
      </c>
      <c r="E40" s="10">
        <v>7.5</v>
      </c>
      <c r="F40" s="10">
        <v>10</v>
      </c>
      <c r="G40" s="17">
        <f t="shared" si="4"/>
        <v>85.5</v>
      </c>
      <c r="H40" s="18">
        <f t="shared" si="5"/>
        <v>8.5500000000000007</v>
      </c>
    </row>
    <row r="41" spans="1:8" ht="20.25" x14ac:dyDescent="0.25">
      <c r="A41" s="2">
        <v>35</v>
      </c>
      <c r="B41" s="19" t="s">
        <v>107</v>
      </c>
      <c r="C41" s="10">
        <v>34</v>
      </c>
      <c r="D41" s="10">
        <v>36.75</v>
      </c>
      <c r="E41" s="10">
        <v>8.5</v>
      </c>
      <c r="F41" s="10">
        <v>10</v>
      </c>
      <c r="G41" s="17">
        <f t="shared" si="4"/>
        <v>89.25</v>
      </c>
      <c r="H41" s="18">
        <f t="shared" si="5"/>
        <v>8.92</v>
      </c>
    </row>
    <row r="42" spans="1:8" ht="20.25" x14ac:dyDescent="0.25">
      <c r="A42" s="2">
        <v>36</v>
      </c>
      <c r="B42" s="19" t="s">
        <v>108</v>
      </c>
      <c r="C42" s="10">
        <v>32.25</v>
      </c>
      <c r="D42" s="10">
        <v>30.5</v>
      </c>
      <c r="E42" s="10">
        <v>5.75</v>
      </c>
      <c r="F42" s="10">
        <v>10</v>
      </c>
      <c r="G42" s="17">
        <f t="shared" si="4"/>
        <v>78.5</v>
      </c>
      <c r="H42" s="18">
        <f t="shared" si="5"/>
        <v>7.85</v>
      </c>
    </row>
    <row r="43" spans="1:8" ht="20.25" x14ac:dyDescent="0.25">
      <c r="A43" s="2">
        <v>37</v>
      </c>
      <c r="B43" s="19" t="s">
        <v>109</v>
      </c>
      <c r="C43" s="10">
        <v>28</v>
      </c>
      <c r="D43" s="10">
        <v>27</v>
      </c>
      <c r="E43" s="10">
        <v>8</v>
      </c>
      <c r="F43" s="10">
        <v>10</v>
      </c>
      <c r="G43" s="17">
        <f t="shared" si="4"/>
        <v>73</v>
      </c>
      <c r="H43" s="18">
        <f t="shared" si="5"/>
        <v>7.3</v>
      </c>
    </row>
    <row r="44" spans="1:8" ht="18.75" x14ac:dyDescent="0.25">
      <c r="D44" s="8" t="s">
        <v>175</v>
      </c>
    </row>
    <row r="45" spans="1:8" ht="18.75" x14ac:dyDescent="0.25">
      <c r="D45" s="8" t="s">
        <v>168</v>
      </c>
    </row>
    <row r="46" spans="1:8" ht="18.75" x14ac:dyDescent="0.3">
      <c r="D46" s="12" t="s">
        <v>176</v>
      </c>
    </row>
  </sheetData>
  <mergeCells count="1">
    <mergeCell ref="A2:G2"/>
  </mergeCells>
  <pageMargins left="0.56000000000000005" right="0.26" top="0.75" bottom="0.75" header="0.3" footer="0.3"/>
  <pageSetup paperSize="9" scale="90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view="pageBreakPreview" zoomScaleNormal="100" zoomScaleSheetLayoutView="100" workbookViewId="0">
      <selection activeCell="A8" sqref="A8:XFD8"/>
    </sheetView>
  </sheetViews>
  <sheetFormatPr defaultColWidth="41" defaultRowHeight="15.75" x14ac:dyDescent="0.25"/>
  <cols>
    <col min="1" max="1" width="7.85546875" bestFit="1" customWidth="1"/>
    <col min="2" max="2" width="15.5703125" style="15" customWidth="1"/>
    <col min="3" max="3" width="12.85546875" customWidth="1"/>
    <col min="4" max="4" width="12.85546875" bestFit="1" customWidth="1"/>
    <col min="5" max="5" width="15.42578125" bestFit="1" customWidth="1"/>
    <col min="6" max="6" width="9.5703125" style="14" bestFit="1" customWidth="1"/>
    <col min="7" max="7" width="13.28515625" customWidth="1"/>
    <col min="8" max="8" width="15.28515625" customWidth="1"/>
  </cols>
  <sheetData>
    <row r="1" spans="1:8" x14ac:dyDescent="0.25">
      <c r="A1" s="9" t="s">
        <v>169</v>
      </c>
    </row>
    <row r="2" spans="1:8" ht="84.75" customHeight="1" x14ac:dyDescent="0.25">
      <c r="A2" s="21" t="s">
        <v>177</v>
      </c>
      <c r="B2" s="21"/>
      <c r="C2" s="21"/>
      <c r="D2" s="21"/>
      <c r="E2" s="21"/>
      <c r="F2" s="21"/>
      <c r="G2" s="21"/>
    </row>
    <row r="3" spans="1:8" x14ac:dyDescent="0.25">
      <c r="A3" s="7"/>
    </row>
    <row r="4" spans="1:8" ht="18.75" x14ac:dyDescent="0.25">
      <c r="B4" s="4" t="s">
        <v>183</v>
      </c>
      <c r="C4" s="5"/>
    </row>
    <row r="6" spans="1:8" x14ac:dyDescent="0.25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18.75" x14ac:dyDescent="0.3">
      <c r="A7" s="2">
        <v>1</v>
      </c>
      <c r="B7" s="20" t="s">
        <v>110</v>
      </c>
      <c r="C7" s="20">
        <v>40</v>
      </c>
      <c r="D7" s="20">
        <v>40</v>
      </c>
      <c r="E7" s="20">
        <v>9</v>
      </c>
      <c r="F7" s="20">
        <v>10</v>
      </c>
      <c r="G7" s="20">
        <v>99</v>
      </c>
      <c r="H7" s="20">
        <v>9.9</v>
      </c>
    </row>
    <row r="8" spans="1:8" ht="18" customHeight="1" x14ac:dyDescent="0.3">
      <c r="A8" s="2">
        <v>2</v>
      </c>
      <c r="B8" s="20" t="s">
        <v>111</v>
      </c>
      <c r="C8" s="20">
        <v>28.5</v>
      </c>
      <c r="D8" s="20">
        <v>17</v>
      </c>
      <c r="E8" s="20">
        <v>5.75</v>
      </c>
      <c r="F8" s="20">
        <v>10</v>
      </c>
      <c r="G8" s="20">
        <v>61.25</v>
      </c>
      <c r="H8" s="20">
        <v>6.12</v>
      </c>
    </row>
    <row r="9" spans="1:8" ht="18.75" x14ac:dyDescent="0.3">
      <c r="A9" s="2">
        <v>3</v>
      </c>
      <c r="B9" s="20" t="s">
        <v>112</v>
      </c>
      <c r="C9" s="20">
        <v>22.25</v>
      </c>
      <c r="D9" s="20">
        <v>25.75</v>
      </c>
      <c r="E9" s="20">
        <v>6.25</v>
      </c>
      <c r="F9" s="20">
        <v>10</v>
      </c>
      <c r="G9" s="20">
        <v>64.25</v>
      </c>
      <c r="H9" s="20">
        <v>6.42</v>
      </c>
    </row>
    <row r="10" spans="1:8" ht="18.75" x14ac:dyDescent="0.3">
      <c r="A10" s="2">
        <v>4</v>
      </c>
      <c r="B10" s="20" t="s">
        <v>114</v>
      </c>
      <c r="C10" s="20">
        <v>33.75</v>
      </c>
      <c r="D10" s="20">
        <v>27.25</v>
      </c>
      <c r="E10" s="20">
        <v>9</v>
      </c>
      <c r="F10" s="20">
        <v>10</v>
      </c>
      <c r="G10" s="20">
        <v>80</v>
      </c>
      <c r="H10" s="20">
        <v>8</v>
      </c>
    </row>
    <row r="11" spans="1:8" ht="18.75" x14ac:dyDescent="0.3">
      <c r="A11" s="2">
        <v>5</v>
      </c>
      <c r="B11" s="20" t="s">
        <v>115</v>
      </c>
      <c r="C11" s="20">
        <v>30.5</v>
      </c>
      <c r="D11" s="20">
        <v>35</v>
      </c>
      <c r="E11" s="20">
        <v>8</v>
      </c>
      <c r="F11" s="20">
        <v>10</v>
      </c>
      <c r="G11" s="20">
        <v>83.5</v>
      </c>
      <c r="H11" s="20">
        <v>8.35</v>
      </c>
    </row>
    <row r="12" spans="1:8" ht="18.75" x14ac:dyDescent="0.3">
      <c r="A12" s="2">
        <v>6</v>
      </c>
      <c r="B12" s="20" t="s">
        <v>117</v>
      </c>
      <c r="C12" s="20">
        <v>39.5</v>
      </c>
      <c r="D12" s="20">
        <v>34.5</v>
      </c>
      <c r="E12" s="20">
        <v>9.25</v>
      </c>
      <c r="F12" s="20">
        <v>10</v>
      </c>
      <c r="G12" s="20">
        <v>93.25</v>
      </c>
      <c r="H12" s="20">
        <v>9.32</v>
      </c>
    </row>
    <row r="13" spans="1:8" ht="18.75" x14ac:dyDescent="0.3">
      <c r="A13" s="2">
        <v>7</v>
      </c>
      <c r="B13" s="20" t="s">
        <v>118</v>
      </c>
      <c r="C13" s="20">
        <v>22</v>
      </c>
      <c r="D13" s="20">
        <v>22.5</v>
      </c>
      <c r="E13" s="20">
        <v>7.75</v>
      </c>
      <c r="F13" s="20">
        <v>10</v>
      </c>
      <c r="G13" s="20">
        <v>62.25</v>
      </c>
      <c r="H13" s="20">
        <v>6.22</v>
      </c>
    </row>
    <row r="14" spans="1:8" ht="18.75" x14ac:dyDescent="0.3">
      <c r="A14" s="2">
        <v>8</v>
      </c>
      <c r="B14" s="20" t="s">
        <v>119</v>
      </c>
      <c r="C14" s="20">
        <v>27.5</v>
      </c>
      <c r="D14" s="20">
        <v>34.75</v>
      </c>
      <c r="E14" s="20">
        <v>6.5</v>
      </c>
      <c r="F14" s="20">
        <v>10</v>
      </c>
      <c r="G14" s="20">
        <v>78.75</v>
      </c>
      <c r="H14" s="20">
        <v>7.87</v>
      </c>
    </row>
    <row r="15" spans="1:8" ht="18.75" x14ac:dyDescent="0.3">
      <c r="A15" s="2">
        <v>9</v>
      </c>
      <c r="B15" s="20" t="s">
        <v>120</v>
      </c>
      <c r="C15" s="20">
        <v>33.5</v>
      </c>
      <c r="D15" s="20">
        <v>28.75</v>
      </c>
      <c r="E15" s="20">
        <v>8</v>
      </c>
      <c r="F15" s="20">
        <v>10</v>
      </c>
      <c r="G15" s="20">
        <v>80.25</v>
      </c>
      <c r="H15" s="20">
        <v>8.02</v>
      </c>
    </row>
    <row r="16" spans="1:8" ht="18.75" x14ac:dyDescent="0.3">
      <c r="A16" s="2">
        <v>10</v>
      </c>
      <c r="B16" s="20" t="s">
        <v>121</v>
      </c>
      <c r="C16" s="20">
        <v>27</v>
      </c>
      <c r="D16" s="20">
        <v>36.5</v>
      </c>
      <c r="E16" s="20">
        <v>7.75</v>
      </c>
      <c r="F16" s="20">
        <v>10</v>
      </c>
      <c r="G16" s="20">
        <v>81.25</v>
      </c>
      <c r="H16" s="20">
        <v>8.1199999999999992</v>
      </c>
    </row>
    <row r="17" spans="1:8" ht="18.75" x14ac:dyDescent="0.3">
      <c r="A17" s="2">
        <v>11</v>
      </c>
      <c r="B17" s="20" t="s">
        <v>122</v>
      </c>
      <c r="C17" s="20">
        <v>35</v>
      </c>
      <c r="D17" s="20">
        <v>37</v>
      </c>
      <c r="E17" s="20">
        <v>7</v>
      </c>
      <c r="F17" s="20">
        <v>10</v>
      </c>
      <c r="G17" s="20">
        <v>89</v>
      </c>
      <c r="H17" s="20">
        <v>8.9</v>
      </c>
    </row>
    <row r="18" spans="1:8" ht="18.75" x14ac:dyDescent="0.3">
      <c r="A18" s="2">
        <v>12</v>
      </c>
      <c r="B18" s="20" t="s">
        <v>123</v>
      </c>
      <c r="C18" s="20">
        <v>20</v>
      </c>
      <c r="D18" s="20">
        <v>21.5</v>
      </c>
      <c r="E18" s="20">
        <v>6.25</v>
      </c>
      <c r="F18" s="20">
        <v>10</v>
      </c>
      <c r="G18" s="20">
        <v>57.75</v>
      </c>
      <c r="H18" s="20">
        <v>5.77</v>
      </c>
    </row>
    <row r="19" spans="1:8" ht="18.75" x14ac:dyDescent="0.3">
      <c r="A19" s="2">
        <v>13</v>
      </c>
      <c r="B19" s="20" t="s">
        <v>124</v>
      </c>
      <c r="C19" s="20">
        <v>26</v>
      </c>
      <c r="D19" s="20">
        <v>28</v>
      </c>
      <c r="E19" s="20">
        <v>6</v>
      </c>
      <c r="F19" s="20">
        <v>10</v>
      </c>
      <c r="G19" s="20">
        <v>70</v>
      </c>
      <c r="H19" s="20">
        <v>7</v>
      </c>
    </row>
    <row r="20" spans="1:8" ht="18.75" x14ac:dyDescent="0.3">
      <c r="A20" s="2">
        <v>14</v>
      </c>
      <c r="B20" s="20" t="s">
        <v>125</v>
      </c>
      <c r="C20" s="20">
        <v>32.25</v>
      </c>
      <c r="D20" s="20">
        <v>38</v>
      </c>
      <c r="E20" s="20">
        <v>8.25</v>
      </c>
      <c r="F20" s="20">
        <v>10</v>
      </c>
      <c r="G20" s="20">
        <v>88.5</v>
      </c>
      <c r="H20" s="20">
        <v>8.85</v>
      </c>
    </row>
    <row r="21" spans="1:8" ht="18.75" x14ac:dyDescent="0.3">
      <c r="A21" s="2">
        <v>15</v>
      </c>
      <c r="B21" s="20" t="s">
        <v>126</v>
      </c>
      <c r="C21" s="20">
        <v>22.25</v>
      </c>
      <c r="D21" s="20">
        <v>37</v>
      </c>
      <c r="E21" s="20">
        <v>6.75</v>
      </c>
      <c r="F21" s="20">
        <v>10</v>
      </c>
      <c r="G21" s="20">
        <v>76</v>
      </c>
      <c r="H21" s="20">
        <v>7.6</v>
      </c>
    </row>
    <row r="22" spans="1:8" ht="18.75" x14ac:dyDescent="0.3">
      <c r="A22" s="2">
        <v>16</v>
      </c>
      <c r="B22" s="20" t="s">
        <v>127</v>
      </c>
      <c r="C22" s="20">
        <v>28.5</v>
      </c>
      <c r="D22" s="20">
        <v>31</v>
      </c>
      <c r="E22" s="20">
        <v>8.5</v>
      </c>
      <c r="F22" s="20">
        <v>10</v>
      </c>
      <c r="G22" s="20">
        <v>78</v>
      </c>
      <c r="H22" s="20">
        <v>7.8</v>
      </c>
    </row>
    <row r="23" spans="1:8" ht="18.75" x14ac:dyDescent="0.3">
      <c r="A23" s="2">
        <v>17</v>
      </c>
      <c r="B23" s="20" t="s">
        <v>128</v>
      </c>
      <c r="C23" s="20">
        <v>37.5</v>
      </c>
      <c r="D23" s="20">
        <v>37.5</v>
      </c>
      <c r="E23" s="20">
        <v>8.5</v>
      </c>
      <c r="F23" s="20">
        <v>10</v>
      </c>
      <c r="G23" s="20">
        <v>93.5</v>
      </c>
      <c r="H23" s="20">
        <v>9.35</v>
      </c>
    </row>
    <row r="24" spans="1:8" ht="18.75" x14ac:dyDescent="0.3">
      <c r="A24" s="2">
        <v>18</v>
      </c>
      <c r="B24" s="3" t="s">
        <v>129</v>
      </c>
      <c r="C24" s="20">
        <v>31.25</v>
      </c>
      <c r="D24" s="20">
        <v>35</v>
      </c>
      <c r="E24" s="20">
        <v>7.25</v>
      </c>
      <c r="F24" s="20">
        <v>10</v>
      </c>
      <c r="G24" s="20">
        <v>83.5</v>
      </c>
      <c r="H24" s="20">
        <v>8.35</v>
      </c>
    </row>
    <row r="25" spans="1:8" ht="18.75" x14ac:dyDescent="0.3">
      <c r="A25" s="2">
        <v>19</v>
      </c>
      <c r="B25" s="3" t="s">
        <v>130</v>
      </c>
      <c r="C25" s="20">
        <v>35.5</v>
      </c>
      <c r="D25" s="20">
        <v>29.75</v>
      </c>
      <c r="E25" s="20">
        <v>7.75</v>
      </c>
      <c r="F25" s="20">
        <v>10</v>
      </c>
      <c r="G25" s="20">
        <v>83</v>
      </c>
      <c r="H25" s="20">
        <v>8.3000000000000007</v>
      </c>
    </row>
    <row r="26" spans="1:8" ht="18.75" x14ac:dyDescent="0.3">
      <c r="A26" s="2">
        <v>20</v>
      </c>
      <c r="B26" s="3" t="s">
        <v>131</v>
      </c>
      <c r="C26" s="20">
        <v>27.5</v>
      </c>
      <c r="D26" s="20">
        <v>24.5</v>
      </c>
      <c r="E26" s="20">
        <v>6</v>
      </c>
      <c r="F26" s="20">
        <v>10</v>
      </c>
      <c r="G26" s="20">
        <v>68</v>
      </c>
      <c r="H26" s="20">
        <v>6.8</v>
      </c>
    </row>
    <row r="27" spans="1:8" ht="18.75" x14ac:dyDescent="0.3">
      <c r="A27" s="2">
        <v>21</v>
      </c>
      <c r="B27" s="3" t="s">
        <v>132</v>
      </c>
      <c r="C27" s="20">
        <v>39.5</v>
      </c>
      <c r="D27" s="20">
        <v>38.5</v>
      </c>
      <c r="E27" s="20">
        <v>9.5</v>
      </c>
      <c r="F27" s="20">
        <v>10</v>
      </c>
      <c r="G27" s="20">
        <v>97.5</v>
      </c>
      <c r="H27" s="20">
        <v>9.75</v>
      </c>
    </row>
    <row r="28" spans="1:8" ht="18.75" x14ac:dyDescent="0.3">
      <c r="A28" s="2">
        <v>22</v>
      </c>
      <c r="B28" s="3" t="s">
        <v>133</v>
      </c>
      <c r="C28" s="20">
        <v>30.5</v>
      </c>
      <c r="D28" s="20">
        <v>38</v>
      </c>
      <c r="E28" s="20">
        <v>9</v>
      </c>
      <c r="F28" s="20">
        <v>10</v>
      </c>
      <c r="G28" s="20">
        <v>87.5</v>
      </c>
      <c r="H28" s="20">
        <v>8.75</v>
      </c>
    </row>
    <row r="29" spans="1:8" ht="18.75" x14ac:dyDescent="0.3">
      <c r="A29" s="2">
        <v>23</v>
      </c>
      <c r="B29" s="3" t="s">
        <v>134</v>
      </c>
      <c r="C29" s="20">
        <v>24</v>
      </c>
      <c r="D29" s="20">
        <v>20</v>
      </c>
      <c r="E29" s="20">
        <v>4.25</v>
      </c>
      <c r="F29" s="20">
        <v>10</v>
      </c>
      <c r="G29" s="20">
        <v>58.25</v>
      </c>
      <c r="H29" s="20">
        <v>5.82</v>
      </c>
    </row>
    <row r="30" spans="1:8" ht="18" customHeight="1" x14ac:dyDescent="0.3">
      <c r="A30" s="2">
        <v>24</v>
      </c>
      <c r="B30" s="3" t="s">
        <v>135</v>
      </c>
      <c r="C30" s="20"/>
      <c r="D30" s="20"/>
      <c r="E30" s="20"/>
      <c r="F30" s="20">
        <v>10</v>
      </c>
      <c r="G30" s="20" t="s">
        <v>178</v>
      </c>
      <c r="H30" s="20" t="s">
        <v>178</v>
      </c>
    </row>
    <row r="31" spans="1:8" ht="18.75" x14ac:dyDescent="0.3">
      <c r="A31" s="2">
        <v>25</v>
      </c>
      <c r="B31" s="3" t="s">
        <v>136</v>
      </c>
      <c r="C31" s="20">
        <v>36</v>
      </c>
      <c r="D31" s="20">
        <v>30.75</v>
      </c>
      <c r="E31" s="20">
        <v>8.75</v>
      </c>
      <c r="F31" s="20">
        <v>10</v>
      </c>
      <c r="G31" s="20">
        <v>85.5</v>
      </c>
      <c r="H31" s="20">
        <v>8.5500000000000007</v>
      </c>
    </row>
    <row r="32" spans="1:8" ht="18.75" x14ac:dyDescent="0.3">
      <c r="A32" s="2">
        <v>26</v>
      </c>
      <c r="B32" s="3" t="s">
        <v>138</v>
      </c>
      <c r="C32" s="20">
        <v>35.25</v>
      </c>
      <c r="D32" s="20">
        <v>35</v>
      </c>
      <c r="E32" s="20">
        <v>7.75</v>
      </c>
      <c r="F32" s="20">
        <v>10</v>
      </c>
      <c r="G32" s="20">
        <v>88</v>
      </c>
      <c r="H32" s="20">
        <v>8.8000000000000007</v>
      </c>
    </row>
    <row r="33" spans="1:8" ht="15.75" customHeight="1" x14ac:dyDescent="0.3">
      <c r="A33" s="2">
        <v>27</v>
      </c>
      <c r="B33" s="3" t="s">
        <v>137</v>
      </c>
      <c r="C33" s="20"/>
      <c r="D33" s="20"/>
      <c r="E33" s="20"/>
      <c r="F33" s="20">
        <v>10</v>
      </c>
      <c r="G33" s="20" t="s">
        <v>178</v>
      </c>
      <c r="H33" s="20" t="s">
        <v>178</v>
      </c>
    </row>
    <row r="34" spans="1:8" ht="18.75" x14ac:dyDescent="0.3">
      <c r="A34" s="2">
        <v>28</v>
      </c>
      <c r="B34" s="3" t="s">
        <v>139</v>
      </c>
      <c r="C34" s="20">
        <v>24.75</v>
      </c>
      <c r="D34" s="20">
        <v>22.25</v>
      </c>
      <c r="E34" s="20">
        <v>4.75</v>
      </c>
      <c r="F34" s="20">
        <v>10</v>
      </c>
      <c r="G34" s="20">
        <v>61.75</v>
      </c>
      <c r="H34" s="20">
        <v>6.17</v>
      </c>
    </row>
    <row r="35" spans="1:8" ht="18.75" x14ac:dyDescent="0.3">
      <c r="A35" s="2">
        <v>29</v>
      </c>
      <c r="B35" s="3" t="s">
        <v>140</v>
      </c>
      <c r="C35" s="20">
        <v>32.5</v>
      </c>
      <c r="D35" s="20">
        <v>33</v>
      </c>
      <c r="E35" s="20">
        <v>8.5</v>
      </c>
      <c r="F35" s="20">
        <v>10</v>
      </c>
      <c r="G35" s="20">
        <v>84</v>
      </c>
      <c r="H35" s="20">
        <v>8.4</v>
      </c>
    </row>
    <row r="36" spans="1:8" ht="18.75" x14ac:dyDescent="0.3">
      <c r="A36" s="2">
        <v>30</v>
      </c>
      <c r="B36" s="3" t="s">
        <v>141</v>
      </c>
      <c r="C36" s="20">
        <v>33</v>
      </c>
      <c r="D36" s="20">
        <v>28</v>
      </c>
      <c r="E36" s="20">
        <v>7</v>
      </c>
      <c r="F36" s="20">
        <v>10</v>
      </c>
      <c r="G36" s="20">
        <v>78</v>
      </c>
      <c r="H36" s="20">
        <v>7.8</v>
      </c>
    </row>
    <row r="37" spans="1:8" ht="18.75" x14ac:dyDescent="0.3">
      <c r="A37" s="2">
        <v>31</v>
      </c>
      <c r="B37" s="3" t="s">
        <v>142</v>
      </c>
      <c r="C37" s="20">
        <v>36.5</v>
      </c>
      <c r="D37" s="20">
        <v>35</v>
      </c>
      <c r="E37" s="20">
        <v>8.5</v>
      </c>
      <c r="F37" s="20">
        <v>10</v>
      </c>
      <c r="G37" s="20">
        <v>90</v>
      </c>
      <c r="H37" s="20">
        <v>9</v>
      </c>
    </row>
    <row r="38" spans="1:8" ht="18.75" x14ac:dyDescent="0.3">
      <c r="A38" s="2">
        <v>32</v>
      </c>
      <c r="B38" s="3" t="s">
        <v>144</v>
      </c>
      <c r="C38" s="20">
        <v>35.5</v>
      </c>
      <c r="D38" s="20">
        <v>36</v>
      </c>
      <c r="E38" s="20">
        <v>7</v>
      </c>
      <c r="F38" s="20">
        <v>10</v>
      </c>
      <c r="G38" s="20">
        <v>88.5</v>
      </c>
      <c r="H38" s="20">
        <v>8.85</v>
      </c>
    </row>
    <row r="39" spans="1:8" ht="18.75" x14ac:dyDescent="0.3">
      <c r="A39" s="2">
        <v>33</v>
      </c>
      <c r="B39" s="3" t="s">
        <v>143</v>
      </c>
      <c r="C39" s="20">
        <v>33.75</v>
      </c>
      <c r="D39" s="20">
        <v>28.25</v>
      </c>
      <c r="E39" s="20">
        <v>9.5</v>
      </c>
      <c r="F39" s="20">
        <v>10</v>
      </c>
      <c r="G39" s="20">
        <v>81.5</v>
      </c>
      <c r="H39" s="20">
        <v>8.15</v>
      </c>
    </row>
    <row r="40" spans="1:8" ht="18.75" x14ac:dyDescent="0.3">
      <c r="A40" s="2">
        <v>34</v>
      </c>
      <c r="B40" s="3" t="s">
        <v>146</v>
      </c>
      <c r="C40" s="20">
        <v>24</v>
      </c>
      <c r="D40" s="20">
        <v>22.25</v>
      </c>
      <c r="E40" s="20">
        <v>6.25</v>
      </c>
      <c r="F40" s="20">
        <v>10</v>
      </c>
      <c r="G40" s="20">
        <v>62.5</v>
      </c>
      <c r="H40" s="20">
        <v>6.25</v>
      </c>
    </row>
    <row r="42" spans="1:8" ht="18.75" x14ac:dyDescent="0.25">
      <c r="C42" s="8" t="s">
        <v>175</v>
      </c>
    </row>
    <row r="43" spans="1:8" ht="18.75" x14ac:dyDescent="0.25">
      <c r="C43" s="8" t="s">
        <v>168</v>
      </c>
    </row>
    <row r="44" spans="1:8" ht="18.75" x14ac:dyDescent="0.3">
      <c r="C44" s="12" t="s">
        <v>176</v>
      </c>
    </row>
  </sheetData>
  <mergeCells count="1">
    <mergeCell ref="A2:G2"/>
  </mergeCells>
  <pageMargins left="0.7" right="0.35" top="0.75" bottom="0.75" header="0.3" footer="0.3"/>
  <pageSetup paperSize="9" scale="87" orientation="portrait" horizontalDpi="4294967295" verticalDpi="4294967295" r:id="rId1"/>
  <rowBreaks count="1" manualBreakCount="1">
    <brk id="2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Normal="100" zoomScaleSheetLayoutView="100" workbookViewId="0">
      <selection activeCell="I10" sqref="I10"/>
    </sheetView>
  </sheetViews>
  <sheetFormatPr defaultColWidth="43.7109375" defaultRowHeight="15.75" x14ac:dyDescent="0.25"/>
  <cols>
    <col min="1" max="1" width="7.85546875" bestFit="1" customWidth="1"/>
    <col min="2" max="2" width="32" customWidth="1"/>
    <col min="3" max="3" width="14" customWidth="1"/>
    <col min="4" max="4" width="15.140625" customWidth="1"/>
    <col min="5" max="5" width="15.42578125" bestFit="1" customWidth="1"/>
    <col min="6" max="6" width="9.5703125" style="14" bestFit="1" customWidth="1"/>
    <col min="7" max="7" width="14.85546875" customWidth="1"/>
    <col min="8" max="8" width="18" customWidth="1"/>
  </cols>
  <sheetData>
    <row r="1" spans="1:8" x14ac:dyDescent="0.25">
      <c r="A1" s="9" t="s">
        <v>169</v>
      </c>
    </row>
    <row r="2" spans="1:8" ht="62.25" customHeight="1" x14ac:dyDescent="0.25">
      <c r="A2" s="21" t="s">
        <v>177</v>
      </c>
      <c r="B2" s="21"/>
      <c r="C2" s="21"/>
      <c r="D2" s="21"/>
      <c r="E2" s="21"/>
      <c r="F2" s="21"/>
      <c r="G2" s="21"/>
    </row>
    <row r="3" spans="1:8" x14ac:dyDescent="0.25">
      <c r="A3" s="7"/>
    </row>
    <row r="4" spans="1:8" ht="18.75" x14ac:dyDescent="0.25">
      <c r="B4" s="4" t="s">
        <v>165</v>
      </c>
      <c r="C4" s="6"/>
    </row>
    <row r="6" spans="1:8" x14ac:dyDescent="0.25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 x14ac:dyDescent="0.25">
      <c r="A7" s="2">
        <v>1</v>
      </c>
      <c r="B7" s="19" t="s">
        <v>2</v>
      </c>
      <c r="C7" s="10">
        <v>17</v>
      </c>
      <c r="D7" s="10">
        <v>26</v>
      </c>
      <c r="E7" s="10">
        <v>10</v>
      </c>
      <c r="F7" s="10">
        <v>10</v>
      </c>
      <c r="G7" s="17">
        <f>SUM(C7:F7)</f>
        <v>63</v>
      </c>
      <c r="H7" s="18">
        <f t="shared" ref="H7:H9" si="0">TRUNC(G7/10,2)</f>
        <v>6.3</v>
      </c>
    </row>
    <row r="8" spans="1:8" ht="20.25" x14ac:dyDescent="0.25">
      <c r="A8" s="2">
        <v>2</v>
      </c>
      <c r="B8" s="19" t="s">
        <v>3</v>
      </c>
      <c r="C8" s="10">
        <v>32</v>
      </c>
      <c r="D8" s="10">
        <v>38</v>
      </c>
      <c r="E8" s="10">
        <v>10</v>
      </c>
      <c r="F8" s="10">
        <v>10</v>
      </c>
      <c r="G8" s="17">
        <f t="shared" ref="G8:G9" si="1">SUM(C8:F8)</f>
        <v>90</v>
      </c>
      <c r="H8" s="18">
        <f t="shared" si="0"/>
        <v>9</v>
      </c>
    </row>
    <row r="9" spans="1:8" ht="20.25" x14ac:dyDescent="0.25">
      <c r="A9" s="2">
        <v>3</v>
      </c>
      <c r="B9" s="19" t="s">
        <v>4</v>
      </c>
      <c r="C9" s="10">
        <v>22</v>
      </c>
      <c r="D9" s="10">
        <v>30</v>
      </c>
      <c r="E9" s="10">
        <v>10</v>
      </c>
      <c r="F9" s="10">
        <v>10</v>
      </c>
      <c r="G9" s="17">
        <f t="shared" si="1"/>
        <v>72</v>
      </c>
      <c r="H9" s="18">
        <f t="shared" si="0"/>
        <v>7.2</v>
      </c>
    </row>
    <row r="10" spans="1:8" ht="19.5" customHeight="1" x14ac:dyDescent="0.25">
      <c r="A10" s="2">
        <v>4</v>
      </c>
      <c r="B10" s="19" t="s">
        <v>5</v>
      </c>
      <c r="C10" s="10"/>
      <c r="D10" s="10"/>
      <c r="E10" s="10"/>
      <c r="F10" s="10">
        <v>10</v>
      </c>
      <c r="G10" s="17" t="s">
        <v>178</v>
      </c>
      <c r="H10" s="18" t="s">
        <v>178</v>
      </c>
    </row>
    <row r="11" spans="1:8" ht="20.25" x14ac:dyDescent="0.25">
      <c r="A11" s="2">
        <v>5</v>
      </c>
      <c r="B11" s="19" t="s">
        <v>6</v>
      </c>
      <c r="C11" s="10">
        <v>25</v>
      </c>
      <c r="D11" s="10">
        <v>29</v>
      </c>
      <c r="E11" s="10">
        <v>10</v>
      </c>
      <c r="F11" s="10">
        <v>10</v>
      </c>
      <c r="G11" s="17">
        <f t="shared" ref="G11:G13" si="2">SUM(C11:F11)</f>
        <v>74</v>
      </c>
      <c r="H11" s="18">
        <f t="shared" ref="H11:H13" si="3">TRUNC(G11/10,2)</f>
        <v>7.4</v>
      </c>
    </row>
    <row r="12" spans="1:8" ht="20.25" x14ac:dyDescent="0.25">
      <c r="A12" s="2">
        <v>6</v>
      </c>
      <c r="B12" s="19" t="s">
        <v>7</v>
      </c>
      <c r="C12" s="10">
        <v>27</v>
      </c>
      <c r="D12" s="10">
        <v>27</v>
      </c>
      <c r="E12" s="10">
        <v>9</v>
      </c>
      <c r="F12" s="10">
        <v>10</v>
      </c>
      <c r="G12" s="17">
        <f t="shared" si="2"/>
        <v>73</v>
      </c>
      <c r="H12" s="18">
        <f t="shared" si="3"/>
        <v>7.3</v>
      </c>
    </row>
    <row r="13" spans="1:8" ht="20.25" x14ac:dyDescent="0.25">
      <c r="A13" s="2">
        <v>7</v>
      </c>
      <c r="B13" s="19" t="s">
        <v>8</v>
      </c>
      <c r="C13" s="10">
        <v>31.5</v>
      </c>
      <c r="D13" s="10">
        <v>29.5</v>
      </c>
      <c r="E13" s="10">
        <v>10</v>
      </c>
      <c r="F13" s="10">
        <v>10</v>
      </c>
      <c r="G13" s="17">
        <f t="shared" si="2"/>
        <v>81</v>
      </c>
      <c r="H13" s="18">
        <f t="shared" si="3"/>
        <v>8.1</v>
      </c>
    </row>
    <row r="15" spans="1:8" ht="18.75" x14ac:dyDescent="0.25">
      <c r="D15" s="8" t="s">
        <v>175</v>
      </c>
    </row>
    <row r="16" spans="1:8" ht="18.75" x14ac:dyDescent="0.25">
      <c r="D16" s="8" t="s">
        <v>168</v>
      </c>
    </row>
    <row r="17" spans="4:4" ht="18.75" x14ac:dyDescent="0.3">
      <c r="D17" s="12" t="s">
        <v>176</v>
      </c>
    </row>
  </sheetData>
  <mergeCells count="1">
    <mergeCell ref="A2:G2"/>
  </mergeCells>
  <pageMargins left="0.7" right="0.39" top="0.75" bottom="0.75" header="0.3" footer="0.3"/>
  <pageSetup paperSize="9" scale="72" fitToHeight="0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Normal="100" zoomScaleSheetLayoutView="100" workbookViewId="0">
      <selection activeCell="D12" sqref="D12"/>
    </sheetView>
  </sheetViews>
  <sheetFormatPr defaultColWidth="38.5703125" defaultRowHeight="15.75" x14ac:dyDescent="0.25"/>
  <cols>
    <col min="1" max="1" width="7.85546875" bestFit="1" customWidth="1"/>
    <col min="2" max="2" width="21.140625" customWidth="1"/>
    <col min="3" max="3" width="14.42578125" customWidth="1"/>
    <col min="4" max="4" width="12.28515625" bestFit="1" customWidth="1"/>
    <col min="5" max="5" width="15.28515625" bestFit="1" customWidth="1"/>
    <col min="6" max="6" width="8.85546875" style="14" bestFit="1" customWidth="1"/>
    <col min="7" max="7" width="17.28515625" customWidth="1"/>
    <col min="8" max="8" width="17.42578125" customWidth="1"/>
  </cols>
  <sheetData>
    <row r="1" spans="1:8" x14ac:dyDescent="0.25">
      <c r="A1" s="9" t="s">
        <v>169</v>
      </c>
    </row>
    <row r="2" spans="1:8" ht="68.25" customHeight="1" x14ac:dyDescent="0.25">
      <c r="A2" s="21" t="s">
        <v>177</v>
      </c>
      <c r="B2" s="21"/>
      <c r="C2" s="21"/>
      <c r="D2" s="21"/>
      <c r="E2" s="21"/>
      <c r="F2" s="21"/>
      <c r="G2" s="21"/>
    </row>
    <row r="3" spans="1:8" x14ac:dyDescent="0.25">
      <c r="A3" s="7"/>
    </row>
    <row r="4" spans="1:8" ht="18.75" x14ac:dyDescent="0.25">
      <c r="B4" s="4" t="s">
        <v>166</v>
      </c>
      <c r="C4" s="6"/>
    </row>
    <row r="6" spans="1:8" x14ac:dyDescent="0.25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 x14ac:dyDescent="0.25">
      <c r="A7" s="2">
        <v>1</v>
      </c>
      <c r="B7" s="19" t="s">
        <v>147</v>
      </c>
      <c r="C7" s="10">
        <v>34</v>
      </c>
      <c r="D7" s="10">
        <v>36</v>
      </c>
      <c r="E7" s="10">
        <v>10</v>
      </c>
      <c r="F7" s="10">
        <v>10</v>
      </c>
      <c r="G7" s="17">
        <f t="shared" ref="G7" si="0">SUM(C7:F7)</f>
        <v>90</v>
      </c>
      <c r="H7" s="18">
        <f t="shared" ref="H7" si="1">TRUNC(G7/10,2)</f>
        <v>9</v>
      </c>
    </row>
    <row r="8" spans="1:8" ht="20.25" x14ac:dyDescent="0.25">
      <c r="A8" s="2">
        <v>2</v>
      </c>
      <c r="B8" s="19" t="s">
        <v>148</v>
      </c>
      <c r="C8" s="10"/>
      <c r="D8" s="10"/>
      <c r="E8" s="10"/>
      <c r="F8" s="10">
        <v>10</v>
      </c>
      <c r="G8" s="17" t="s">
        <v>178</v>
      </c>
      <c r="H8" s="18" t="s">
        <v>178</v>
      </c>
    </row>
    <row r="9" spans="1:8" ht="20.25" x14ac:dyDescent="0.25">
      <c r="A9" s="2">
        <v>3</v>
      </c>
      <c r="B9" s="19" t="s">
        <v>149</v>
      </c>
      <c r="C9" s="10">
        <v>37</v>
      </c>
      <c r="D9" s="10">
        <v>38</v>
      </c>
      <c r="E9" s="10">
        <v>10</v>
      </c>
      <c r="F9" s="10">
        <v>10</v>
      </c>
      <c r="G9" s="17">
        <f t="shared" ref="G9:G15" si="2">SUM(C9:F9)</f>
        <v>95</v>
      </c>
      <c r="H9" s="18">
        <f t="shared" ref="H9:H15" si="3">TRUNC(G9/10,2)</f>
        <v>9.5</v>
      </c>
    </row>
    <row r="10" spans="1:8" ht="20.25" x14ac:dyDescent="0.25">
      <c r="A10" s="2">
        <v>4</v>
      </c>
      <c r="B10" s="19" t="s">
        <v>150</v>
      </c>
      <c r="C10" s="10">
        <v>28</v>
      </c>
      <c r="D10" s="10">
        <v>40</v>
      </c>
      <c r="E10" s="10">
        <v>10</v>
      </c>
      <c r="F10" s="10">
        <v>10</v>
      </c>
      <c r="G10" s="17">
        <f t="shared" si="2"/>
        <v>88</v>
      </c>
      <c r="H10" s="18">
        <f t="shared" si="3"/>
        <v>8.8000000000000007</v>
      </c>
    </row>
    <row r="11" spans="1:8" ht="20.25" x14ac:dyDescent="0.25">
      <c r="A11" s="2">
        <v>5</v>
      </c>
      <c r="B11" s="19" t="s">
        <v>151</v>
      </c>
      <c r="C11" s="10">
        <v>34</v>
      </c>
      <c r="D11" s="10">
        <v>39</v>
      </c>
      <c r="E11" s="10">
        <v>10</v>
      </c>
      <c r="F11" s="10">
        <v>10</v>
      </c>
      <c r="G11" s="17">
        <f t="shared" si="2"/>
        <v>93</v>
      </c>
      <c r="H11" s="18">
        <f t="shared" si="3"/>
        <v>9.3000000000000007</v>
      </c>
    </row>
    <row r="12" spans="1:8" ht="20.25" x14ac:dyDescent="0.25">
      <c r="A12" s="2">
        <v>6</v>
      </c>
      <c r="B12" s="19" t="s">
        <v>152</v>
      </c>
      <c r="C12" s="10">
        <v>25</v>
      </c>
      <c r="D12" s="10">
        <v>39</v>
      </c>
      <c r="E12" s="10">
        <v>10</v>
      </c>
      <c r="F12" s="10">
        <v>10</v>
      </c>
      <c r="G12" s="17">
        <f t="shared" si="2"/>
        <v>84</v>
      </c>
      <c r="H12" s="18">
        <f t="shared" si="3"/>
        <v>8.4</v>
      </c>
    </row>
    <row r="13" spans="1:8" ht="20.25" x14ac:dyDescent="0.25">
      <c r="A13" s="2">
        <v>7</v>
      </c>
      <c r="B13" s="19" t="s">
        <v>153</v>
      </c>
      <c r="C13" s="10">
        <v>28</v>
      </c>
      <c r="D13" s="10">
        <v>36</v>
      </c>
      <c r="E13" s="10">
        <v>10</v>
      </c>
      <c r="F13" s="10">
        <v>10</v>
      </c>
      <c r="G13" s="17">
        <f t="shared" si="2"/>
        <v>84</v>
      </c>
      <c r="H13" s="18">
        <f t="shared" si="3"/>
        <v>8.4</v>
      </c>
    </row>
    <row r="14" spans="1:8" ht="20.25" x14ac:dyDescent="0.25">
      <c r="A14" s="2">
        <v>8</v>
      </c>
      <c r="B14" s="19" t="s">
        <v>154</v>
      </c>
      <c r="C14" s="10">
        <v>28</v>
      </c>
      <c r="D14" s="10">
        <v>30</v>
      </c>
      <c r="E14" s="10">
        <v>10</v>
      </c>
      <c r="F14" s="10">
        <v>10</v>
      </c>
      <c r="G14" s="17">
        <f t="shared" si="2"/>
        <v>78</v>
      </c>
      <c r="H14" s="18">
        <f t="shared" si="3"/>
        <v>7.8</v>
      </c>
    </row>
    <row r="15" spans="1:8" ht="20.25" x14ac:dyDescent="0.25">
      <c r="A15" s="2">
        <v>9</v>
      </c>
      <c r="B15" s="19" t="s">
        <v>155</v>
      </c>
      <c r="C15" s="10">
        <v>33</v>
      </c>
      <c r="D15" s="10">
        <v>39</v>
      </c>
      <c r="E15" s="10">
        <v>10</v>
      </c>
      <c r="F15" s="10">
        <v>10</v>
      </c>
      <c r="G15" s="17">
        <f t="shared" si="2"/>
        <v>92</v>
      </c>
      <c r="H15" s="18">
        <f t="shared" si="3"/>
        <v>9.1999999999999993</v>
      </c>
    </row>
    <row r="17" spans="4:4" ht="18.75" x14ac:dyDescent="0.25">
      <c r="D17" s="8" t="s">
        <v>175</v>
      </c>
    </row>
    <row r="18" spans="4:4" ht="18.75" x14ac:dyDescent="0.25">
      <c r="D18" s="8" t="s">
        <v>168</v>
      </c>
    </row>
    <row r="19" spans="4:4" ht="18.75" x14ac:dyDescent="0.3">
      <c r="D19" s="12" t="s">
        <v>176</v>
      </c>
    </row>
  </sheetData>
  <mergeCells count="1">
    <mergeCell ref="A2:G2"/>
  </mergeCells>
  <pageMargins left="0.7" right="0.28000000000000003" top="0.75" bottom="0.75" header="0.3" footer="0.3"/>
  <pageSetup paperSize="9" scale="81" fitToHeight="0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view="pageBreakPreview" zoomScaleNormal="100" zoomScaleSheetLayoutView="100" workbookViewId="0">
      <selection activeCell="F13" sqref="F13"/>
    </sheetView>
  </sheetViews>
  <sheetFormatPr defaultColWidth="51.7109375" defaultRowHeight="15.75" x14ac:dyDescent="0.25"/>
  <cols>
    <col min="1" max="1" width="7.85546875" bestFit="1" customWidth="1"/>
    <col min="2" max="2" width="19.140625" customWidth="1"/>
    <col min="3" max="3" width="11.28515625" bestFit="1" customWidth="1"/>
    <col min="4" max="4" width="12.28515625" bestFit="1" customWidth="1"/>
    <col min="5" max="5" width="15.28515625" bestFit="1" customWidth="1"/>
    <col min="6" max="6" width="8.85546875" style="14" bestFit="1" customWidth="1"/>
    <col min="7" max="7" width="11.85546875" customWidth="1"/>
    <col min="8" max="8" width="7.42578125" bestFit="1" customWidth="1"/>
  </cols>
  <sheetData>
    <row r="1" spans="1:8" x14ac:dyDescent="0.25">
      <c r="A1" s="9" t="s">
        <v>169</v>
      </c>
    </row>
    <row r="2" spans="1:8" ht="79.5" customHeight="1" x14ac:dyDescent="0.25">
      <c r="A2" s="21" t="s">
        <v>177</v>
      </c>
      <c r="B2" s="21"/>
      <c r="C2" s="21"/>
      <c r="D2" s="21"/>
      <c r="E2" s="21"/>
      <c r="F2" s="21"/>
      <c r="G2" s="21"/>
    </row>
    <row r="3" spans="1:8" x14ac:dyDescent="0.25">
      <c r="A3" s="7"/>
    </row>
    <row r="4" spans="1:8" ht="18.75" x14ac:dyDescent="0.25">
      <c r="B4" s="4" t="s">
        <v>167</v>
      </c>
      <c r="C4" s="6"/>
    </row>
    <row r="7" spans="1:8" ht="31.5" x14ac:dyDescent="0.25">
      <c r="A7" s="1" t="s">
        <v>0</v>
      </c>
      <c r="B7" s="1" t="s">
        <v>1</v>
      </c>
      <c r="C7" s="1" t="s">
        <v>179</v>
      </c>
      <c r="D7" s="1" t="s">
        <v>180</v>
      </c>
      <c r="E7" s="1" t="s">
        <v>181</v>
      </c>
      <c r="F7" s="1" t="s">
        <v>182</v>
      </c>
      <c r="G7" s="1" t="s">
        <v>174</v>
      </c>
      <c r="H7" s="1" t="s">
        <v>173</v>
      </c>
    </row>
    <row r="8" spans="1:8" ht="20.25" x14ac:dyDescent="0.25">
      <c r="A8" s="2">
        <v>1</v>
      </c>
      <c r="B8" s="19" t="s">
        <v>156</v>
      </c>
      <c r="C8" s="10">
        <v>26</v>
      </c>
      <c r="D8" s="10">
        <v>32</v>
      </c>
      <c r="E8" s="10">
        <v>10</v>
      </c>
      <c r="F8" s="10">
        <v>10</v>
      </c>
      <c r="G8" s="17">
        <f t="shared" ref="G8:G10" si="0">SUM(C8:F8)</f>
        <v>78</v>
      </c>
      <c r="H8" s="18">
        <f t="shared" ref="H8:H10" si="1">TRUNC(G8/10,2)</f>
        <v>7.8</v>
      </c>
    </row>
    <row r="9" spans="1:8" ht="20.25" x14ac:dyDescent="0.25">
      <c r="A9" s="2">
        <v>2</v>
      </c>
      <c r="B9" s="19" t="s">
        <v>157</v>
      </c>
      <c r="C9" s="10">
        <v>30</v>
      </c>
      <c r="D9" s="10">
        <v>38</v>
      </c>
      <c r="E9" s="10">
        <v>10</v>
      </c>
      <c r="F9" s="10">
        <v>10</v>
      </c>
      <c r="G9" s="17">
        <f t="shared" si="0"/>
        <v>88</v>
      </c>
      <c r="H9" s="18">
        <f t="shared" si="1"/>
        <v>8.8000000000000007</v>
      </c>
    </row>
    <row r="10" spans="1:8" ht="20.25" x14ac:dyDescent="0.25">
      <c r="A10" s="2">
        <v>3</v>
      </c>
      <c r="B10" s="19" t="s">
        <v>158</v>
      </c>
      <c r="C10" s="10">
        <v>34</v>
      </c>
      <c r="D10" s="10">
        <v>39</v>
      </c>
      <c r="E10" s="10">
        <v>10</v>
      </c>
      <c r="F10" s="10">
        <v>10</v>
      </c>
      <c r="G10" s="17">
        <f t="shared" si="0"/>
        <v>93</v>
      </c>
      <c r="H10" s="18">
        <f t="shared" si="1"/>
        <v>9.3000000000000007</v>
      </c>
    </row>
    <row r="12" spans="1:8" ht="18.75" x14ac:dyDescent="0.25">
      <c r="D12" s="8" t="s">
        <v>175</v>
      </c>
    </row>
    <row r="13" spans="1:8" ht="18.75" x14ac:dyDescent="0.25">
      <c r="D13" s="8" t="s">
        <v>168</v>
      </c>
    </row>
    <row r="14" spans="1:8" ht="18.75" x14ac:dyDescent="0.3">
      <c r="D14" s="12" t="s">
        <v>176</v>
      </c>
    </row>
  </sheetData>
  <mergeCells count="1">
    <mergeCell ref="A2:G2"/>
  </mergeCells>
  <pageMargins left="0.7" right="0.24" top="0.75" bottom="0.75" header="0.3" footer="0.3"/>
  <pageSetup paperSize="9" scale="99" fitToHeight="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view="pageBreakPreview" zoomScaleNormal="100" zoomScaleSheetLayoutView="100" workbookViewId="0">
      <selection activeCell="B7" sqref="B7"/>
    </sheetView>
  </sheetViews>
  <sheetFormatPr defaultColWidth="65" defaultRowHeight="15.75" x14ac:dyDescent="0.25"/>
  <cols>
    <col min="1" max="1" width="7.85546875" bestFit="1" customWidth="1"/>
    <col min="2" max="2" width="20.140625" customWidth="1"/>
    <col min="3" max="3" width="14.42578125" customWidth="1"/>
    <col min="4" max="4" width="14.5703125" customWidth="1"/>
    <col min="5" max="5" width="15.28515625" bestFit="1" customWidth="1"/>
    <col min="6" max="6" width="8.85546875" style="14" bestFit="1" customWidth="1"/>
    <col min="7" max="7" width="11.28515625" bestFit="1" customWidth="1"/>
    <col min="8" max="8" width="7.42578125" bestFit="1" customWidth="1"/>
  </cols>
  <sheetData>
    <row r="1" spans="1:8" x14ac:dyDescent="0.25">
      <c r="A1" s="9" t="s">
        <v>169</v>
      </c>
    </row>
    <row r="2" spans="1:8" ht="76.5" customHeight="1" x14ac:dyDescent="0.25">
      <c r="A2" s="21" t="s">
        <v>177</v>
      </c>
      <c r="B2" s="21"/>
      <c r="C2" s="21"/>
      <c r="D2" s="21"/>
      <c r="E2" s="21"/>
      <c r="F2" s="21"/>
      <c r="G2" s="21"/>
    </row>
    <row r="3" spans="1:8" x14ac:dyDescent="0.25">
      <c r="A3" s="7"/>
    </row>
    <row r="4" spans="1:8" ht="18.75" x14ac:dyDescent="0.25">
      <c r="B4" s="4" t="s">
        <v>170</v>
      </c>
      <c r="C4" s="6"/>
    </row>
    <row r="6" spans="1:8" x14ac:dyDescent="0.25">
      <c r="A6" s="1" t="s">
        <v>0</v>
      </c>
      <c r="B6" s="1" t="s">
        <v>1</v>
      </c>
      <c r="C6" s="1" t="s">
        <v>179</v>
      </c>
      <c r="D6" s="1" t="s">
        <v>180</v>
      </c>
      <c r="E6" s="1" t="s">
        <v>181</v>
      </c>
      <c r="F6" s="1" t="s">
        <v>182</v>
      </c>
      <c r="G6" s="1" t="s">
        <v>174</v>
      </c>
      <c r="H6" s="1" t="s">
        <v>173</v>
      </c>
    </row>
    <row r="7" spans="1:8" ht="20.25" x14ac:dyDescent="0.25">
      <c r="A7" s="2">
        <v>1</v>
      </c>
      <c r="B7" s="19" t="s">
        <v>159</v>
      </c>
      <c r="C7" s="10">
        <v>29</v>
      </c>
      <c r="D7" s="10">
        <v>29</v>
      </c>
      <c r="E7" s="10">
        <v>10</v>
      </c>
      <c r="F7" s="10">
        <v>10</v>
      </c>
      <c r="G7" s="17">
        <f t="shared" ref="G7:G9" si="0">SUM(C7:F7)</f>
        <v>78</v>
      </c>
      <c r="H7" s="18">
        <f t="shared" ref="H7:H9" si="1">TRUNC(G7/10,2)</f>
        <v>7.8</v>
      </c>
    </row>
    <row r="8" spans="1:8" ht="20.25" x14ac:dyDescent="0.25">
      <c r="A8" s="2">
        <v>2</v>
      </c>
      <c r="B8" s="19" t="s">
        <v>160</v>
      </c>
      <c r="C8" s="11">
        <v>40</v>
      </c>
      <c r="D8" s="11">
        <v>35</v>
      </c>
      <c r="E8" s="11">
        <v>10</v>
      </c>
      <c r="F8" s="10">
        <v>10</v>
      </c>
      <c r="G8" s="17">
        <f t="shared" si="0"/>
        <v>95</v>
      </c>
      <c r="H8" s="18">
        <f t="shared" si="1"/>
        <v>9.5</v>
      </c>
    </row>
    <row r="9" spans="1:8" ht="20.25" x14ac:dyDescent="0.25">
      <c r="A9" s="2">
        <v>3</v>
      </c>
      <c r="B9" s="19" t="s">
        <v>161</v>
      </c>
      <c r="C9" s="10">
        <v>35</v>
      </c>
      <c r="D9" s="10">
        <v>32</v>
      </c>
      <c r="E9" s="10">
        <v>9</v>
      </c>
      <c r="F9" s="10">
        <v>10</v>
      </c>
      <c r="G9" s="17">
        <f t="shared" si="0"/>
        <v>86</v>
      </c>
      <c r="H9" s="18">
        <f t="shared" si="1"/>
        <v>8.6</v>
      </c>
    </row>
    <row r="11" spans="1:8" ht="18.75" x14ac:dyDescent="0.25">
      <c r="C11" s="8" t="s">
        <v>175</v>
      </c>
    </row>
    <row r="12" spans="1:8" ht="18.75" x14ac:dyDescent="0.25">
      <c r="C12" s="8" t="s">
        <v>168</v>
      </c>
    </row>
    <row r="13" spans="1:8" ht="18.75" x14ac:dyDescent="0.3">
      <c r="C13" s="12" t="s">
        <v>176</v>
      </c>
    </row>
  </sheetData>
  <mergeCells count="1">
    <mergeCell ref="A2:G2"/>
  </mergeCells>
  <pageMargins left="0.7" right="0.7" top="0.75" bottom="0.75" header="0.3" footer="0.3"/>
  <pageSetup paperSize="9" scale="8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Clasa a V-a </vt:lpstr>
      <vt:lpstr>Clasa a VI-a </vt:lpstr>
      <vt:lpstr>Clasa a VII-a</vt:lpstr>
      <vt:lpstr>Clasa a VIII-a</vt:lpstr>
      <vt:lpstr>Clasa a IX-a</vt:lpstr>
      <vt:lpstr>Clasa a X-a</vt:lpstr>
      <vt:lpstr>Clasa a XI-a</vt:lpstr>
      <vt:lpstr>Clasa a XII-a</vt:lpstr>
      <vt:lpstr>'Clasa a V-a '!_Hlk98600840</vt:lpstr>
      <vt:lpstr>'Clasa a IX-a'!Print_Area</vt:lpstr>
      <vt:lpstr>'Clasa a V-a '!Print_Area</vt:lpstr>
      <vt:lpstr>'Clasa a VII-a'!Print_Area</vt:lpstr>
      <vt:lpstr>'Clasa a VIII-a'!Print_Area</vt:lpstr>
      <vt:lpstr>'Clasa a X-a'!Print_Area</vt:lpstr>
      <vt:lpstr>'Clasa a XI-a'!Print_Area</vt:lpstr>
      <vt:lpstr>'Clasa a XII-a'!Print_Area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</dc:creator>
  <cp:lastModifiedBy>Windows User</cp:lastModifiedBy>
  <cp:lastPrinted>2022-03-20T20:25:39Z</cp:lastPrinted>
  <dcterms:created xsi:type="dcterms:W3CDTF">2022-03-19T19:49:43Z</dcterms:created>
  <dcterms:modified xsi:type="dcterms:W3CDTF">2022-03-20T20:35:11Z</dcterms:modified>
</cp:coreProperties>
</file>