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8250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Foaie1!$A$1:$H$117</definedName>
  </definedName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7" i="1"/>
  <c r="H80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2" i="1"/>
</calcChain>
</file>

<file path=xl/sharedStrings.xml><?xml version="1.0" encoding="utf-8"?>
<sst xmlns="http://schemas.openxmlformats.org/spreadsheetml/2006/main" count="483" uniqueCount="263">
  <si>
    <t>Numar fisa</t>
  </si>
  <si>
    <t>Nume</t>
  </si>
  <si>
    <t>Initala tata</t>
  </si>
  <si>
    <t>Prenume</t>
  </si>
  <si>
    <t>DISCIPLINA DE EXAMEN</t>
  </si>
  <si>
    <t>NOTA INTERVIU</t>
  </si>
  <si>
    <t>NOTA PROBA SCRISA</t>
  </si>
  <si>
    <t>ACONSTANTINESEI</t>
  </si>
  <si>
    <t>N</t>
  </si>
  <si>
    <t>GABRIELA</t>
  </si>
  <si>
    <t>LIMBA SI LITERATURA ROMANA, ELEMENTE DE PEDAGOGIE SCOLARA SI ELEMENTE DE DIDACTICA GENERALA APLICATE DISCIPLINELOR DIN INVATAMANTUL PRIMAR</t>
  </si>
  <si>
    <t>ANDONOAEI</t>
  </si>
  <si>
    <t>G</t>
  </si>
  <si>
    <t>GEORGETA</t>
  </si>
  <si>
    <t>LIMBA SI LITERATURA ROMANA</t>
  </si>
  <si>
    <t>APAVALOAIE</t>
  </si>
  <si>
    <t>E</t>
  </si>
  <si>
    <t>ROMEO-MARIUS</t>
  </si>
  <si>
    <t>APETREI</t>
  </si>
  <si>
    <t>M</t>
  </si>
  <si>
    <t>ANTOANETA</t>
  </si>
  <si>
    <t>LIMBA SI LITERATURA ROMANA, PEDAGOGIA PRESCOLARA SI METODICA DESFASURARII ACTIVITATILOR INSTRUCTIV-EDUCATIVE IN GRADINITA DE COPII</t>
  </si>
  <si>
    <t>AREDLEANU</t>
  </si>
  <si>
    <t>V</t>
  </si>
  <si>
    <t>LILIANA-RAMONA</t>
  </si>
  <si>
    <t>EDUCATIE MUZICALA</t>
  </si>
  <si>
    <t>ASAOANU</t>
  </si>
  <si>
    <t>C</t>
  </si>
  <si>
    <t>IONUŢ-LUCIAN</t>
  </si>
  <si>
    <t>LIMBA FRANCEZA</t>
  </si>
  <si>
    <t>BALAN</t>
  </si>
  <si>
    <t>MARILENA</t>
  </si>
  <si>
    <t>EDUCATIE FIZICA SI SPORT</t>
  </si>
  <si>
    <t>absent</t>
  </si>
  <si>
    <t>retras</t>
  </si>
  <si>
    <t>BARDOCZ</t>
  </si>
  <si>
    <t>L</t>
  </si>
  <si>
    <t>NOEMI</t>
  </si>
  <si>
    <t>LIMBA MAGHIARA-MATERNA</t>
  </si>
  <si>
    <t>BĂGĂU</t>
  </si>
  <si>
    <t>F</t>
  </si>
  <si>
    <t>OANA</t>
  </si>
  <si>
    <t>BEJENARU</t>
  </si>
  <si>
    <t>VASILE- CIPRIAN</t>
  </si>
  <si>
    <t>BEȚA</t>
  </si>
  <si>
    <t>D</t>
  </si>
  <si>
    <t>AGNEZA</t>
  </si>
  <si>
    <t>BICA</t>
  </si>
  <si>
    <t>I</t>
  </si>
  <si>
    <t>MIHAELA</t>
  </si>
  <si>
    <t>BILIBOC</t>
  </si>
  <si>
    <t>P</t>
  </si>
  <si>
    <t>EUGEN</t>
  </si>
  <si>
    <t>BLANARU</t>
  </si>
  <si>
    <t>LILIANA</t>
  </si>
  <si>
    <t>BOGOI</t>
  </si>
  <si>
    <t>ALINA-DANIELA</t>
  </si>
  <si>
    <t>EDUCATIE PLASTICA</t>
  </si>
  <si>
    <t>BOTEZATU</t>
  </si>
  <si>
    <t>FRANCISCA-MIHAELA</t>
  </si>
  <si>
    <t>BUHAIU</t>
  </si>
  <si>
    <t>GHEORGHE</t>
  </si>
  <si>
    <t>BURLACU</t>
  </si>
  <si>
    <t>RC</t>
  </si>
  <si>
    <t>RALUCA-ELENA</t>
  </si>
  <si>
    <t>CARP</t>
  </si>
  <si>
    <t>OANA-MONICA</t>
  </si>
  <si>
    <t>CĂLIN</t>
  </si>
  <si>
    <t>LIMBA RROMANI MATERNA</t>
  </si>
  <si>
    <t>LAVER</t>
  </si>
  <si>
    <t>LIMBA RROMANI-MATERNA</t>
  </si>
  <si>
    <t>CHIRILĂ</t>
  </si>
  <si>
    <t>Z</t>
  </si>
  <si>
    <t>COCUŢA</t>
  </si>
  <si>
    <t>CIOBANU</t>
  </si>
  <si>
    <t>ELENA-OANA</t>
  </si>
  <si>
    <t>CIOTICĂ</t>
  </si>
  <si>
    <t>CLAUDIA</t>
  </si>
  <si>
    <t>CIUBOTARU</t>
  </si>
  <si>
    <t>ELENA-IONELA</t>
  </si>
  <si>
    <t>CIULEI</t>
  </si>
  <si>
    <t>IULIA</t>
  </si>
  <si>
    <t>COBZARU</t>
  </si>
  <si>
    <t>MIHAI</t>
  </si>
  <si>
    <t>RELIGIE ORTODOXA</t>
  </si>
  <si>
    <t>COLBU</t>
  </si>
  <si>
    <t>CONSTANTINESCU</t>
  </si>
  <si>
    <t>U</t>
  </si>
  <si>
    <t>CONSTANTIN</t>
  </si>
  <si>
    <t>CREŢU</t>
  </si>
  <si>
    <t>MIOARA</t>
  </si>
  <si>
    <t>CRISTIAN</t>
  </si>
  <si>
    <t>A</t>
  </si>
  <si>
    <t>ADINA-PETRONELA</t>
  </si>
  <si>
    <t>CRUCIANU</t>
  </si>
  <si>
    <t>J</t>
  </si>
  <si>
    <t>COSMIN-ALEXANDRU</t>
  </si>
  <si>
    <t>INFORMATICA SI TEHNOLOGIA INFORMATIEI</t>
  </si>
  <si>
    <t>MARTA</t>
  </si>
  <si>
    <t>DACZO</t>
  </si>
  <si>
    <t>KINGA</t>
  </si>
  <si>
    <t>DĂNĂILĂ</t>
  </si>
  <si>
    <t>MIHAELA-TEODORA</t>
  </si>
  <si>
    <t>DOBREA</t>
  </si>
  <si>
    <t>T</t>
  </si>
  <si>
    <t>ALIN</t>
  </si>
  <si>
    <t>DOBREANU</t>
  </si>
  <si>
    <t>IONEL</t>
  </si>
  <si>
    <t>FERENCZ</t>
  </si>
  <si>
    <t>GÁBOR ANTAL</t>
  </si>
  <si>
    <t>FICUTA</t>
  </si>
  <si>
    <t>FILIP</t>
  </si>
  <si>
    <t>MADALINA-LOREDANA</t>
  </si>
  <si>
    <t>FÎRŢADE</t>
  </si>
  <si>
    <t>R</t>
  </si>
  <si>
    <t>VICTOR</t>
  </si>
  <si>
    <t>FLOREA</t>
  </si>
  <si>
    <t>MARIA-LARISA</t>
  </si>
  <si>
    <t>FLORESCU</t>
  </si>
  <si>
    <t>ELENA</t>
  </si>
  <si>
    <t>FOLDI</t>
  </si>
  <si>
    <t>MARIA</t>
  </si>
  <si>
    <t>FRASINESCU</t>
  </si>
  <si>
    <t>ANCA-IOANA</t>
  </si>
  <si>
    <t>LIMBA ENGLEZA</t>
  </si>
  <si>
    <t>FRUNZA</t>
  </si>
  <si>
    <t>CECILIA</t>
  </si>
  <si>
    <t>GAL</t>
  </si>
  <si>
    <t>RUTH</t>
  </si>
  <si>
    <t>GÂRMACEA</t>
  </si>
  <si>
    <t>OTILIA-PETRUŢA</t>
  </si>
  <si>
    <t>GENES</t>
  </si>
  <si>
    <t>O</t>
  </si>
  <si>
    <t>RAMONA</t>
  </si>
  <si>
    <t>GERŢUI</t>
  </si>
  <si>
    <t>GY</t>
  </si>
  <si>
    <t>NIKOLETTA</t>
  </si>
  <si>
    <t>GHEBU</t>
  </si>
  <si>
    <t>CC</t>
  </si>
  <si>
    <t>ROXANA-ALINA</t>
  </si>
  <si>
    <t>GHEŢ</t>
  </si>
  <si>
    <t>MARIAN</t>
  </si>
  <si>
    <t>GOCIU</t>
  </si>
  <si>
    <t>GEORGIANA</t>
  </si>
  <si>
    <t>HASAN</t>
  </si>
  <si>
    <t>IRINA-CAMELIA</t>
  </si>
  <si>
    <t>HOSTINA</t>
  </si>
  <si>
    <t>NICOLAE MARIAN</t>
  </si>
  <si>
    <t>HURJUI</t>
  </si>
  <si>
    <t>CHIMIE</t>
  </si>
  <si>
    <t>IORDACHE</t>
  </si>
  <si>
    <t>VIORICA</t>
  </si>
  <si>
    <t>IROFTE</t>
  </si>
  <si>
    <t>MIRELA-ELENA</t>
  </si>
  <si>
    <t>KISS</t>
  </si>
  <si>
    <t>SAMUEL</t>
  </si>
  <si>
    <t>LASLĂU-FRUMUZACHE</t>
  </si>
  <si>
    <t>FELICIA</t>
  </si>
  <si>
    <t>LEHADUS</t>
  </si>
  <si>
    <t>DANIELA</t>
  </si>
  <si>
    <t>PSIHOPEDAGOGIE SPECIALA</t>
  </si>
  <si>
    <t>LEPĂDATU</t>
  </si>
  <si>
    <t>PETRU</t>
  </si>
  <si>
    <t>LORINCZ</t>
  </si>
  <si>
    <t>LUNCASU</t>
  </si>
  <si>
    <t>S</t>
  </si>
  <si>
    <t>LUPU</t>
  </si>
  <si>
    <t>ANICA</t>
  </si>
  <si>
    <t>MACHEDON</t>
  </si>
  <si>
    <t>FLORINA</t>
  </si>
  <si>
    <t>MANOLE</t>
  </si>
  <si>
    <t>IONELA</t>
  </si>
  <si>
    <t>MAREŞ</t>
  </si>
  <si>
    <t>CRINA-MARIA</t>
  </si>
  <si>
    <t>KINETOTERAPIE</t>
  </si>
  <si>
    <t>MARTON</t>
  </si>
  <si>
    <t>ATTILA</t>
  </si>
  <si>
    <t>MOTOC</t>
  </si>
  <si>
    <t>CG</t>
  </si>
  <si>
    <t>MUNTEANU</t>
  </si>
  <si>
    <t>OVIDIU</t>
  </si>
  <si>
    <t>NAGY</t>
  </si>
  <si>
    <t>ARPAD</t>
  </si>
  <si>
    <t>NAGY-PORTIK</t>
  </si>
  <si>
    <t>KATALIN</t>
  </si>
  <si>
    <t>NASTASĂ</t>
  </si>
  <si>
    <t>SILVIEA</t>
  </si>
  <si>
    <t>NEAGU</t>
  </si>
  <si>
    <t>OANA-ELENA</t>
  </si>
  <si>
    <t>NEGRU</t>
  </si>
  <si>
    <t>LISAVETA</t>
  </si>
  <si>
    <t>FIZICA</t>
  </si>
  <si>
    <t>MARIA-MIRELA</t>
  </si>
  <si>
    <t>NISTOR</t>
  </si>
  <si>
    <t>ANA</t>
  </si>
  <si>
    <t>PANAITE</t>
  </si>
  <si>
    <t>GIANINA</t>
  </si>
  <si>
    <t>PANTĂ</t>
  </si>
  <si>
    <t>MARIA-DOINA</t>
  </si>
  <si>
    <t>PAPP</t>
  </si>
  <si>
    <t>ENIKO-KINGA</t>
  </si>
  <si>
    <t>PATRAŞCU</t>
  </si>
  <si>
    <t>LAURENŢIU-CELESTIN</t>
  </si>
  <si>
    <t>RELIGIE ROMANO CATOLICA</t>
  </si>
  <si>
    <t>PĂDURE</t>
  </si>
  <si>
    <t>NELICA</t>
  </si>
  <si>
    <t>PÂRÂIANU</t>
  </si>
  <si>
    <t>ANCA-ROMINA</t>
  </si>
  <si>
    <t>PETREA</t>
  </si>
  <si>
    <t>IULIANA-ANGELICA</t>
  </si>
  <si>
    <t>PILDNER</t>
  </si>
  <si>
    <t>AN</t>
  </si>
  <si>
    <t>JOZSEF-KAROLY</t>
  </si>
  <si>
    <t>POPA</t>
  </si>
  <si>
    <t>MARIANA</t>
  </si>
  <si>
    <t>POPOVICI</t>
  </si>
  <si>
    <t>POSTOLACHE</t>
  </si>
  <si>
    <t>NICOLETA</t>
  </si>
  <si>
    <t>PRESCURA</t>
  </si>
  <si>
    <t>PURCEL</t>
  </si>
  <si>
    <t>CONSTRUCTII SI LUCRARI PUBLICE / INSTALATII PENTRU CONSTRUCTII</t>
  </si>
  <si>
    <t>PUSCASU</t>
  </si>
  <si>
    <t>NECULAI</t>
  </si>
  <si>
    <t>RADU</t>
  </si>
  <si>
    <t>EMANULA</t>
  </si>
  <si>
    <t>RĂCHITĂ</t>
  </si>
  <si>
    <t>RĂILEANU</t>
  </si>
  <si>
    <t>REDNIC</t>
  </si>
  <si>
    <t>IOANA-MARIA</t>
  </si>
  <si>
    <t>ROŞU</t>
  </si>
  <si>
    <t>ANA-MIHAELA</t>
  </si>
  <si>
    <t>RUSU</t>
  </si>
  <si>
    <t>MONICA</t>
  </si>
  <si>
    <t>SAVIN</t>
  </si>
  <si>
    <t>SCÎNTEI</t>
  </si>
  <si>
    <t>GABRIELA-CORINA</t>
  </si>
  <si>
    <t>SCRIPCĂ</t>
  </si>
  <si>
    <t>IULIAN</t>
  </si>
  <si>
    <t>STANGACIU</t>
  </si>
  <si>
    <t>ŞIMON</t>
  </si>
  <si>
    <t>GEORGIANA-MARIA</t>
  </si>
  <si>
    <t>ŞOIMU</t>
  </si>
  <si>
    <t>ŞOREA</t>
  </si>
  <si>
    <t>ŞTEFAN</t>
  </si>
  <si>
    <t>ELENA-LARISA</t>
  </si>
  <si>
    <t>TABACARU</t>
  </si>
  <si>
    <t>TERENTE</t>
  </si>
  <si>
    <t>LAVINIA NICOLETA</t>
  </si>
  <si>
    <t>THEODORESCU</t>
  </si>
  <si>
    <t>GABRIELA-OCTAVIA</t>
  </si>
  <si>
    <t>TIMARU</t>
  </si>
  <si>
    <t>ŢĂRANU</t>
  </si>
  <si>
    <t>DIANA</t>
  </si>
  <si>
    <t>VASZI</t>
  </si>
  <si>
    <t>K</t>
  </si>
  <si>
    <t>HENRIETTA</t>
  </si>
  <si>
    <t>VLASIE</t>
  </si>
  <si>
    <t>CARMEN-ELENA</t>
  </si>
  <si>
    <t>VRÎNCEANU</t>
  </si>
  <si>
    <t>MARIA-CAMELIA</t>
  </si>
  <si>
    <t>ZOREA</t>
  </si>
  <si>
    <t>ELIDA-ANDREEA</t>
  </si>
  <si>
    <t>MEDIE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</si>
</sst>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2" fontId="0" fillId="3" borderId="1" xfId="0" applyNumberFormat="1" applyFill="1" applyBorder="1" applyAlignment="1">
      <alignment horizontal="left" wrapText="1"/>
    </xf>
    <xf numFmtId="2" fontId="0" fillId="3" borderId="1" xfId="0" applyNumberFormat="1" applyFill="1" applyBorder="1" applyAlignment="1">
      <alignment horizontal="left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workbookViewId="0">
      <selection activeCell="G1" sqref="G1"/>
    </sheetView>
  </sheetViews>
  <sheetFormatPr defaultRowHeight="15" x14ac:dyDescent="0.25"/>
  <cols>
    <col min="1" max="1" width="8" style="16" customWidth="1"/>
    <col min="2" max="2" width="17.7109375" style="16" customWidth="1"/>
    <col min="3" max="3" width="7.85546875" style="16" customWidth="1"/>
    <col min="4" max="4" width="15.7109375" style="16" customWidth="1"/>
    <col min="5" max="5" width="71" style="16" customWidth="1"/>
    <col min="6" max="6" width="11.140625" style="16" customWidth="1"/>
    <col min="7" max="16384" width="9.140625" style="16"/>
  </cols>
  <sheetData>
    <row r="1" spans="1:8" ht="38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5</v>
      </c>
      <c r="G1" s="13" t="s">
        <v>6</v>
      </c>
      <c r="H1" s="15" t="s">
        <v>262</v>
      </c>
    </row>
    <row r="2" spans="1:8" ht="45" x14ac:dyDescent="0.25">
      <c r="A2" s="1">
        <v>3185</v>
      </c>
      <c r="B2" s="1" t="s">
        <v>7</v>
      </c>
      <c r="C2" s="1" t="s">
        <v>8</v>
      </c>
      <c r="D2" s="1" t="s">
        <v>9</v>
      </c>
      <c r="E2" s="2" t="s">
        <v>10</v>
      </c>
      <c r="F2" s="17">
        <v>6</v>
      </c>
      <c r="G2" s="17">
        <v>5</v>
      </c>
      <c r="H2" s="18">
        <f>IF(OR(F2&lt;5,G2&lt;5,T(F2)=F2,T(G2)=G2),"RESPINS",(G2*2+F2)/3)</f>
        <v>5.333333333333333</v>
      </c>
    </row>
    <row r="3" spans="1:8" x14ac:dyDescent="0.25">
      <c r="A3" s="1">
        <v>3231</v>
      </c>
      <c r="B3" s="1" t="s">
        <v>11</v>
      </c>
      <c r="C3" s="1" t="s">
        <v>12</v>
      </c>
      <c r="D3" s="1" t="s">
        <v>13</v>
      </c>
      <c r="E3" s="3" t="s">
        <v>14</v>
      </c>
      <c r="F3" s="17">
        <v>5</v>
      </c>
      <c r="G3" s="17">
        <v>5</v>
      </c>
      <c r="H3" s="18">
        <f>IF(OR(F3&lt;5,G3&lt;5,T(F3)=F3,T(G3)=G3),"RESPINS",(G3*2+F3)/3)</f>
        <v>5</v>
      </c>
    </row>
    <row r="4" spans="1:8" ht="45" x14ac:dyDescent="0.25">
      <c r="A4" s="9">
        <v>3235</v>
      </c>
      <c r="B4" s="9" t="s">
        <v>15</v>
      </c>
      <c r="C4" s="9" t="s">
        <v>16</v>
      </c>
      <c r="D4" s="9" t="s">
        <v>17</v>
      </c>
      <c r="E4" s="11" t="s">
        <v>10</v>
      </c>
      <c r="F4" s="19">
        <v>5</v>
      </c>
      <c r="G4" s="19">
        <v>3.9</v>
      </c>
      <c r="H4" s="20" t="str">
        <f>IF(OR(F4&lt;5,G4&lt;5,T(F4)=F4,T(G4)=G4),"RESPINS",(G4*2+F4)/3)</f>
        <v>RESPINS</v>
      </c>
    </row>
    <row r="5" spans="1:8" ht="39" x14ac:dyDescent="0.25">
      <c r="A5" s="1">
        <v>3126</v>
      </c>
      <c r="B5" s="1" t="s">
        <v>18</v>
      </c>
      <c r="C5" s="1" t="s">
        <v>19</v>
      </c>
      <c r="D5" s="1" t="s">
        <v>20</v>
      </c>
      <c r="E5" s="3" t="s">
        <v>21</v>
      </c>
      <c r="F5" s="17">
        <v>8</v>
      </c>
      <c r="G5" s="17">
        <v>8.9</v>
      </c>
      <c r="H5" s="18">
        <f>IF(OR(F5&lt;5,G5&lt;5,T(F5)=F5,T(G5)=G5),"RESPINS",(G5*2+F5)/3)</f>
        <v>8.6</v>
      </c>
    </row>
    <row r="6" spans="1:8" ht="30" x14ac:dyDescent="0.25">
      <c r="A6" s="1">
        <v>3112</v>
      </c>
      <c r="B6" s="1" t="s">
        <v>22</v>
      </c>
      <c r="C6" s="1" t="s">
        <v>23</v>
      </c>
      <c r="D6" s="1" t="s">
        <v>24</v>
      </c>
      <c r="E6" s="3" t="s">
        <v>25</v>
      </c>
      <c r="F6" s="17">
        <v>7</v>
      </c>
      <c r="G6" s="17">
        <v>5</v>
      </c>
      <c r="H6" s="18">
        <f>IF(OR(F6&lt;5,G6&lt;5,T(F6)=F6,T(G6)=G6),"RESPINS",(G6*2+F6)/3)</f>
        <v>5.666666666666667</v>
      </c>
    </row>
    <row r="7" spans="1:8" x14ac:dyDescent="0.25">
      <c r="A7" s="9">
        <v>3251</v>
      </c>
      <c r="B7" s="9" t="s">
        <v>26</v>
      </c>
      <c r="C7" s="9" t="s">
        <v>27</v>
      </c>
      <c r="D7" s="9" t="s">
        <v>28</v>
      </c>
      <c r="E7" s="10" t="s">
        <v>29</v>
      </c>
      <c r="F7" s="19">
        <v>7</v>
      </c>
      <c r="G7" s="19">
        <v>3</v>
      </c>
      <c r="H7" s="20" t="str">
        <f>IF(OR(F7&lt;5,G7&lt;5,T(F7)=F7,T(G7)=G7),"RESPINS",(G7*2+F7)/3)</f>
        <v>RESPINS</v>
      </c>
    </row>
    <row r="8" spans="1:8" x14ac:dyDescent="0.25">
      <c r="A8" s="9">
        <v>3119</v>
      </c>
      <c r="B8" s="9" t="s">
        <v>30</v>
      </c>
      <c r="C8" s="9" t="s">
        <v>12</v>
      </c>
      <c r="D8" s="9" t="s">
        <v>31</v>
      </c>
      <c r="E8" s="10" t="s">
        <v>32</v>
      </c>
      <c r="F8" s="19" t="s">
        <v>33</v>
      </c>
      <c r="G8" s="19" t="s">
        <v>34</v>
      </c>
      <c r="H8" s="20" t="str">
        <f>IF(OR(F8&lt;5,G8&lt;5,T(F8)=F8,T(G8)=G8),"RESPINS",(G8*2+F8)/3)</f>
        <v>RESPINS</v>
      </c>
    </row>
    <row r="9" spans="1:8" x14ac:dyDescent="0.25">
      <c r="A9" s="1">
        <v>3255</v>
      </c>
      <c r="B9" s="1" t="s">
        <v>35</v>
      </c>
      <c r="C9" s="1" t="s">
        <v>36</v>
      </c>
      <c r="D9" s="1" t="s">
        <v>37</v>
      </c>
      <c r="E9" s="2" t="s">
        <v>38</v>
      </c>
      <c r="F9" s="17">
        <v>9.5</v>
      </c>
      <c r="G9" s="17">
        <v>8.1999999999999993</v>
      </c>
      <c r="H9" s="18">
        <f>IF(OR(F9&lt;5,G9&lt;5,T(F9)=F9,T(G9)=G9),"RESPINS",(G9*2+F9)/3)</f>
        <v>8.6333333333333329</v>
      </c>
    </row>
    <row r="10" spans="1:8" ht="45" x14ac:dyDescent="0.25">
      <c r="A10" s="9">
        <v>3122</v>
      </c>
      <c r="B10" s="9" t="s">
        <v>39</v>
      </c>
      <c r="C10" s="9" t="s">
        <v>40</v>
      </c>
      <c r="D10" s="9" t="s">
        <v>41</v>
      </c>
      <c r="E10" s="11" t="s">
        <v>10</v>
      </c>
      <c r="F10" s="19">
        <v>6</v>
      </c>
      <c r="G10" s="19">
        <v>3.7</v>
      </c>
      <c r="H10" s="20" t="str">
        <f>IF(OR(F10&lt;5,G10&lt;5,T(F10)=F10,T(G10)=G10),"RESPINS",(G10*2+F10)/3)</f>
        <v>RESPINS</v>
      </c>
    </row>
    <row r="11" spans="1:8" ht="45" x14ac:dyDescent="0.25">
      <c r="A11" s="1">
        <v>3179</v>
      </c>
      <c r="B11" s="1" t="s">
        <v>42</v>
      </c>
      <c r="C11" s="1" t="s">
        <v>23</v>
      </c>
      <c r="D11" s="1" t="s">
        <v>43</v>
      </c>
      <c r="E11" s="2" t="s">
        <v>10</v>
      </c>
      <c r="F11" s="17">
        <v>10</v>
      </c>
      <c r="G11" s="17">
        <v>7.4</v>
      </c>
      <c r="H11" s="18">
        <f>IF(OR(F11&lt;5,G11&lt;5,T(F11)=F11,T(G11)=G11),"RESPINS",(G11*2+F11)/3)</f>
        <v>8.2666666666666675</v>
      </c>
    </row>
    <row r="12" spans="1:8" x14ac:dyDescent="0.25">
      <c r="A12" s="1">
        <v>3247</v>
      </c>
      <c r="B12" s="1" t="s">
        <v>44</v>
      </c>
      <c r="C12" s="1" t="s">
        <v>45</v>
      </c>
      <c r="D12" s="1" t="s">
        <v>46</v>
      </c>
      <c r="E12" s="2" t="s">
        <v>38</v>
      </c>
      <c r="F12" s="17">
        <v>8.5</v>
      </c>
      <c r="G12" s="17">
        <v>8</v>
      </c>
      <c r="H12" s="18">
        <f>IF(OR(F12&lt;5,G12&lt;5,T(F12)=F12,T(G12)=G12),"RESPINS",(G12*2+F12)/3)</f>
        <v>8.1666666666666661</v>
      </c>
    </row>
    <row r="13" spans="1:8" ht="45" x14ac:dyDescent="0.25">
      <c r="A13" s="4">
        <v>3263</v>
      </c>
      <c r="B13" s="5" t="s">
        <v>47</v>
      </c>
      <c r="C13" s="5" t="s">
        <v>48</v>
      </c>
      <c r="D13" s="5" t="s">
        <v>49</v>
      </c>
      <c r="E13" s="2" t="s">
        <v>21</v>
      </c>
      <c r="F13" s="17">
        <v>7</v>
      </c>
      <c r="G13" s="17">
        <v>5.0999999999999996</v>
      </c>
      <c r="H13" s="18">
        <f>IF(OR(F13&lt;5,G13&lt;5,T(F13)=F13,T(G13)=G13),"RESPINS",(G13*2+F13)/3)</f>
        <v>5.7333333333333334</v>
      </c>
    </row>
    <row r="14" spans="1:8" x14ac:dyDescent="0.25">
      <c r="A14" s="1">
        <v>3207</v>
      </c>
      <c r="B14" s="1" t="s">
        <v>50</v>
      </c>
      <c r="C14" s="1" t="s">
        <v>51</v>
      </c>
      <c r="D14" s="1" t="s">
        <v>52</v>
      </c>
      <c r="E14" s="2" t="s">
        <v>38</v>
      </c>
      <c r="F14" s="17">
        <v>10</v>
      </c>
      <c r="G14" s="17">
        <v>8.5</v>
      </c>
      <c r="H14" s="18">
        <f>IF(OR(F14&lt;5,G14&lt;5,T(F14)=F14,T(G14)=G14),"RESPINS",(G14*2+F14)/3)</f>
        <v>9</v>
      </c>
    </row>
    <row r="15" spans="1:8" ht="45" x14ac:dyDescent="0.25">
      <c r="A15" s="9">
        <v>3059</v>
      </c>
      <c r="B15" s="9" t="s">
        <v>53</v>
      </c>
      <c r="C15" s="9" t="s">
        <v>12</v>
      </c>
      <c r="D15" s="9" t="s">
        <v>54</v>
      </c>
      <c r="E15" s="11" t="s">
        <v>10</v>
      </c>
      <c r="F15" s="19" t="s">
        <v>33</v>
      </c>
      <c r="G15" s="19" t="s">
        <v>34</v>
      </c>
      <c r="H15" s="20" t="str">
        <f>IF(OR(F15&lt;5,G15&lt;5,T(F15)=F15,T(G15)=G15),"RESPINS",(G15*2+F15)/3)</f>
        <v>RESPINS</v>
      </c>
    </row>
    <row r="16" spans="1:8" x14ac:dyDescent="0.25">
      <c r="A16" s="1">
        <v>3156</v>
      </c>
      <c r="B16" s="1" t="s">
        <v>55</v>
      </c>
      <c r="C16" s="1" t="s">
        <v>27</v>
      </c>
      <c r="D16" s="1" t="s">
        <v>56</v>
      </c>
      <c r="E16" s="3" t="s">
        <v>57</v>
      </c>
      <c r="F16" s="17">
        <v>7</v>
      </c>
      <c r="G16" s="17">
        <v>5.05</v>
      </c>
      <c r="H16" s="18">
        <f>IF(OR(F16&lt;5,G16&lt;5,T(F16)=F16,T(G16)=G16),"RESPINS",(G16*2+F16)/3)</f>
        <v>5.7</v>
      </c>
    </row>
    <row r="17" spans="1:8" ht="30" x14ac:dyDescent="0.25">
      <c r="A17" s="1">
        <v>3203</v>
      </c>
      <c r="B17" s="1" t="s">
        <v>58</v>
      </c>
      <c r="C17" s="1" t="s">
        <v>48</v>
      </c>
      <c r="D17" s="1" t="s">
        <v>59</v>
      </c>
      <c r="E17" s="2" t="s">
        <v>38</v>
      </c>
      <c r="F17" s="17">
        <v>9</v>
      </c>
      <c r="G17" s="17">
        <v>6.9</v>
      </c>
      <c r="H17" s="18">
        <f>IF(OR(F17&lt;5,G17&lt;5,T(F17)=F17,T(G17)=G17),"RESPINS",(G17*2+F17)/3)</f>
        <v>7.6000000000000005</v>
      </c>
    </row>
    <row r="18" spans="1:8" x14ac:dyDescent="0.25">
      <c r="A18" s="9">
        <v>3230</v>
      </c>
      <c r="B18" s="9" t="s">
        <v>60</v>
      </c>
      <c r="C18" s="9" t="s">
        <v>8</v>
      </c>
      <c r="D18" s="9" t="s">
        <v>61</v>
      </c>
      <c r="E18" s="10" t="s">
        <v>32</v>
      </c>
      <c r="F18" s="19">
        <v>6</v>
      </c>
      <c r="G18" s="19">
        <v>2.7</v>
      </c>
      <c r="H18" s="20" t="str">
        <f>IF(OR(F18&lt;5,G18&lt;5,T(F18)=F18,T(G18)=G18),"RESPINS",(G18*2+F18)/3)</f>
        <v>RESPINS</v>
      </c>
    </row>
    <row r="19" spans="1:8" ht="45" x14ac:dyDescent="0.25">
      <c r="A19" s="9">
        <v>3218</v>
      </c>
      <c r="B19" s="9" t="s">
        <v>62</v>
      </c>
      <c r="C19" s="9" t="s">
        <v>63</v>
      </c>
      <c r="D19" s="9" t="s">
        <v>64</v>
      </c>
      <c r="E19" s="11" t="s">
        <v>10</v>
      </c>
      <c r="F19" s="19">
        <v>7</v>
      </c>
      <c r="G19" s="19">
        <v>3.1</v>
      </c>
      <c r="H19" s="20" t="str">
        <f>IF(OR(F19&lt;5,G19&lt;5,T(F19)=F19,T(G19)=G19),"RESPINS",(G19*2+F19)/3)</f>
        <v>RESPINS</v>
      </c>
    </row>
    <row r="20" spans="1:8" ht="45" x14ac:dyDescent="0.25">
      <c r="A20" s="9">
        <v>3219</v>
      </c>
      <c r="B20" s="9" t="s">
        <v>65</v>
      </c>
      <c r="C20" s="9" t="s">
        <v>23</v>
      </c>
      <c r="D20" s="9" t="s">
        <v>66</v>
      </c>
      <c r="E20" s="11" t="s">
        <v>21</v>
      </c>
      <c r="F20" s="19">
        <v>6.5</v>
      </c>
      <c r="G20" s="19">
        <v>1.4</v>
      </c>
      <c r="H20" s="20" t="str">
        <f>IF(OR(F20&lt;5,G20&lt;5,T(F20)=F20,T(G20)=G20),"RESPINS",(G20*2+F20)/3)</f>
        <v>RESPINS</v>
      </c>
    </row>
    <row r="21" spans="1:8" x14ac:dyDescent="0.25">
      <c r="A21" s="1">
        <v>3211</v>
      </c>
      <c r="B21" s="1" t="s">
        <v>67</v>
      </c>
      <c r="C21" s="1" t="s">
        <v>27</v>
      </c>
      <c r="D21" s="1" t="s">
        <v>69</v>
      </c>
      <c r="E21" s="2" t="s">
        <v>70</v>
      </c>
      <c r="F21" s="17">
        <v>10</v>
      </c>
      <c r="G21" s="17">
        <v>10</v>
      </c>
      <c r="H21" s="18">
        <f>IF(OR(F21&lt;5,G21&lt;5,T(F21)=F21,T(G21)=G21),"RESPINS",(G21*2+F21)/3)</f>
        <v>10</v>
      </c>
    </row>
    <row r="22" spans="1:8" x14ac:dyDescent="0.25">
      <c r="A22" s="1">
        <v>3093</v>
      </c>
      <c r="B22" s="1" t="s">
        <v>67</v>
      </c>
      <c r="C22" s="1" t="s">
        <v>19</v>
      </c>
      <c r="D22" s="1" t="s">
        <v>61</v>
      </c>
      <c r="E22" s="2" t="s">
        <v>68</v>
      </c>
      <c r="F22" s="17">
        <v>10</v>
      </c>
      <c r="G22" s="17">
        <v>7</v>
      </c>
      <c r="H22" s="18">
        <f>IF(OR(F22&lt;5,G22&lt;5,T(F22)=F22,T(G22)=G22),"RESPINS",(G22*2+F22)/3)</f>
        <v>8</v>
      </c>
    </row>
    <row r="23" spans="1:8" ht="45" x14ac:dyDescent="0.25">
      <c r="A23" s="9">
        <v>3105</v>
      </c>
      <c r="B23" s="9" t="s">
        <v>71</v>
      </c>
      <c r="C23" s="9" t="s">
        <v>72</v>
      </c>
      <c r="D23" s="9" t="s">
        <v>73</v>
      </c>
      <c r="E23" s="11" t="s">
        <v>10</v>
      </c>
      <c r="F23" s="19">
        <v>7.5</v>
      </c>
      <c r="G23" s="19">
        <v>3.8</v>
      </c>
      <c r="H23" s="20" t="str">
        <f>IF(OR(F23&lt;5,G23&lt;5,T(F23)=F23,T(G23)=G23),"RESPINS",(G23*2+F23)/3)</f>
        <v>RESPINS</v>
      </c>
    </row>
    <row r="24" spans="1:8" ht="45" x14ac:dyDescent="0.25">
      <c r="A24" s="1">
        <v>3099</v>
      </c>
      <c r="B24" s="1" t="s">
        <v>74</v>
      </c>
      <c r="C24" s="1" t="s">
        <v>27</v>
      </c>
      <c r="D24" s="1" t="s">
        <v>75</v>
      </c>
      <c r="E24" s="2" t="s">
        <v>10</v>
      </c>
      <c r="F24" s="17">
        <v>8</v>
      </c>
      <c r="G24" s="17">
        <v>6.4</v>
      </c>
      <c r="H24" s="18">
        <f>IF(OR(F24&lt;5,G24&lt;5,T(F24)=F24,T(G24)=G24),"RESPINS",(G24*2+F24)/3)</f>
        <v>6.9333333333333336</v>
      </c>
    </row>
    <row r="25" spans="1:8" ht="45" x14ac:dyDescent="0.25">
      <c r="A25" s="1">
        <v>3124</v>
      </c>
      <c r="B25" s="1" t="s">
        <v>76</v>
      </c>
      <c r="C25" s="1" t="s">
        <v>51</v>
      </c>
      <c r="D25" s="1" t="s">
        <v>77</v>
      </c>
      <c r="E25" s="2" t="s">
        <v>10</v>
      </c>
      <c r="F25" s="17">
        <v>9</v>
      </c>
      <c r="G25" s="17">
        <v>6.4</v>
      </c>
      <c r="H25" s="18">
        <f>IF(OR(F25&lt;5,G25&lt;5,T(F25)=F25,T(G25)=G25),"RESPINS",(G25*2+F25)/3)</f>
        <v>7.2666666666666666</v>
      </c>
    </row>
    <row r="26" spans="1:8" ht="39" x14ac:dyDescent="0.25">
      <c r="A26" s="1">
        <v>3116</v>
      </c>
      <c r="B26" s="1" t="s">
        <v>78</v>
      </c>
      <c r="C26" s="1" t="s">
        <v>23</v>
      </c>
      <c r="D26" s="1" t="s">
        <v>79</v>
      </c>
      <c r="E26" s="3" t="s">
        <v>21</v>
      </c>
      <c r="F26" s="17">
        <v>8.5</v>
      </c>
      <c r="G26" s="17">
        <v>5</v>
      </c>
      <c r="H26" s="18">
        <f>IF(OR(F26&lt;5,G26&lt;5,T(F26)=F26,T(G26)=G26),"RESPINS",(G26*2+F26)/3)</f>
        <v>6.166666666666667</v>
      </c>
    </row>
    <row r="27" spans="1:8" x14ac:dyDescent="0.25">
      <c r="A27" s="1">
        <v>3162</v>
      </c>
      <c r="B27" s="1" t="s">
        <v>80</v>
      </c>
      <c r="C27" s="1" t="s">
        <v>12</v>
      </c>
      <c r="D27" s="1" t="s">
        <v>81</v>
      </c>
      <c r="E27" s="3" t="s">
        <v>29</v>
      </c>
      <c r="F27" s="17">
        <v>7</v>
      </c>
      <c r="G27" s="17">
        <v>5</v>
      </c>
      <c r="H27" s="18">
        <f>IF(OR(F27&lt;5,G27&lt;5,T(F27)=F27,T(G27)=G27),"RESPINS",(G27*2+F27)/3)</f>
        <v>5.666666666666667</v>
      </c>
    </row>
    <row r="28" spans="1:8" x14ac:dyDescent="0.25">
      <c r="A28" s="1">
        <v>3130</v>
      </c>
      <c r="B28" s="1" t="s">
        <v>82</v>
      </c>
      <c r="C28" s="1" t="s">
        <v>23</v>
      </c>
      <c r="D28" s="1" t="s">
        <v>83</v>
      </c>
      <c r="E28" s="3" t="s">
        <v>84</v>
      </c>
      <c r="F28" s="17">
        <v>5</v>
      </c>
      <c r="G28" s="17">
        <v>5.8</v>
      </c>
      <c r="H28" s="18">
        <f>IF(OR(F28&lt;5,G28&lt;5,T(F28)=F28,T(G28)=G28),"RESPINS",(G28*2+F28)/3)</f>
        <v>5.5333333333333341</v>
      </c>
    </row>
    <row r="29" spans="1:8" x14ac:dyDescent="0.25">
      <c r="A29" s="1">
        <v>3212</v>
      </c>
      <c r="B29" s="1" t="s">
        <v>85</v>
      </c>
      <c r="C29" s="1" t="s">
        <v>48</v>
      </c>
      <c r="D29" s="1" t="s">
        <v>49</v>
      </c>
      <c r="E29" s="2" t="s">
        <v>70</v>
      </c>
      <c r="F29" s="17">
        <v>10</v>
      </c>
      <c r="G29" s="17">
        <v>5</v>
      </c>
      <c r="H29" s="18">
        <f>IF(OR(F29&lt;5,G29&lt;5,T(F29)=F29,T(G29)=G29),"RESPINS",(G29*2+F29)/3)</f>
        <v>6.666666666666667</v>
      </c>
    </row>
    <row r="30" spans="1:8" x14ac:dyDescent="0.25">
      <c r="A30" s="1">
        <v>3171</v>
      </c>
      <c r="B30" s="1" t="s">
        <v>86</v>
      </c>
      <c r="C30" s="1" t="s">
        <v>87</v>
      </c>
      <c r="D30" s="1" t="s">
        <v>88</v>
      </c>
      <c r="E30" s="2" t="s">
        <v>70</v>
      </c>
      <c r="F30" s="17">
        <v>9</v>
      </c>
      <c r="G30" s="17">
        <v>5</v>
      </c>
      <c r="H30" s="18">
        <f>IF(OR(F30&lt;5,G30&lt;5,T(F30)=F30,T(G30)=G30),"RESPINS",(G30*2+F30)/3)</f>
        <v>6.333333333333333</v>
      </c>
    </row>
    <row r="31" spans="1:8" ht="39" x14ac:dyDescent="0.25">
      <c r="A31" s="1">
        <v>3082</v>
      </c>
      <c r="B31" s="1" t="s">
        <v>89</v>
      </c>
      <c r="C31" s="1" t="s">
        <v>12</v>
      </c>
      <c r="D31" s="1" t="s">
        <v>90</v>
      </c>
      <c r="E31" s="3" t="s">
        <v>21</v>
      </c>
      <c r="F31" s="17">
        <v>6.5</v>
      </c>
      <c r="G31" s="17">
        <v>7.5</v>
      </c>
      <c r="H31" s="18">
        <f>IF(OR(F31&lt;5,G31&lt;5,T(F31)=F31,T(G31)=G31),"RESPINS",(G31*2+F31)/3)</f>
        <v>7.166666666666667</v>
      </c>
    </row>
    <row r="32" spans="1:8" ht="39" x14ac:dyDescent="0.25">
      <c r="A32" s="1">
        <v>3062</v>
      </c>
      <c r="B32" s="1" t="s">
        <v>91</v>
      </c>
      <c r="C32" s="1" t="s">
        <v>92</v>
      </c>
      <c r="D32" s="1" t="s">
        <v>93</v>
      </c>
      <c r="E32" s="3" t="s">
        <v>21</v>
      </c>
      <c r="F32" s="17">
        <v>8.5</v>
      </c>
      <c r="G32" s="17">
        <v>5.9</v>
      </c>
      <c r="H32" s="18">
        <f>IF(OR(F32&lt;5,G32&lt;5,T(F32)=F32,T(G32)=G32),"RESPINS",(G32*2+F32)/3)</f>
        <v>6.7666666666666666</v>
      </c>
    </row>
    <row r="33" spans="1:8" ht="30" x14ac:dyDescent="0.25">
      <c r="A33" s="1">
        <v>3129</v>
      </c>
      <c r="B33" s="1" t="s">
        <v>94</v>
      </c>
      <c r="C33" s="1" t="s">
        <v>95</v>
      </c>
      <c r="D33" s="1" t="s">
        <v>96</v>
      </c>
      <c r="E33" s="2" t="s">
        <v>97</v>
      </c>
      <c r="F33" s="17">
        <v>6</v>
      </c>
      <c r="G33" s="17">
        <v>5</v>
      </c>
      <c r="H33" s="18">
        <f>IF(OR(F33&lt;5,G33&lt;5,T(F33)=F33,T(G33)=G33),"RESPINS",(G33*2+F33)/3)</f>
        <v>5.333333333333333</v>
      </c>
    </row>
    <row r="34" spans="1:8" x14ac:dyDescent="0.25">
      <c r="A34" s="1">
        <v>3257</v>
      </c>
      <c r="B34" s="1" t="s">
        <v>99</v>
      </c>
      <c r="C34" s="1" t="s">
        <v>92</v>
      </c>
      <c r="D34" s="1" t="s">
        <v>100</v>
      </c>
      <c r="E34" s="2" t="s">
        <v>38</v>
      </c>
      <c r="F34" s="17">
        <v>10</v>
      </c>
      <c r="G34" s="17">
        <v>7.3</v>
      </c>
      <c r="H34" s="18">
        <f>IF(OR(F34&lt;5,G34&lt;5,T(F34)=F34,T(G34)=G34),"RESPINS",(G34*2+F34)/3)</f>
        <v>8.2000000000000011</v>
      </c>
    </row>
    <row r="35" spans="1:8" ht="45" x14ac:dyDescent="0.25">
      <c r="A35" s="9">
        <v>3222</v>
      </c>
      <c r="B35" s="9" t="s">
        <v>101</v>
      </c>
      <c r="C35" s="9" t="s">
        <v>8</v>
      </c>
      <c r="D35" s="9" t="s">
        <v>102</v>
      </c>
      <c r="E35" s="11" t="s">
        <v>10</v>
      </c>
      <c r="F35" s="19" t="s">
        <v>33</v>
      </c>
      <c r="G35" s="19" t="s">
        <v>33</v>
      </c>
      <c r="H35" s="20" t="str">
        <f>IF(OR(F35&lt;5,G35&lt;5,T(F35)=F35,T(G35)=G35),"RESPINS",(G35*2+F35)/3)</f>
        <v>RESPINS</v>
      </c>
    </row>
    <row r="36" spans="1:8" x14ac:dyDescent="0.25">
      <c r="A36" s="1">
        <v>3221</v>
      </c>
      <c r="B36" s="1" t="s">
        <v>103</v>
      </c>
      <c r="C36" s="1" t="s">
        <v>104</v>
      </c>
      <c r="D36" s="1" t="s">
        <v>105</v>
      </c>
      <c r="E36" s="3" t="s">
        <v>57</v>
      </c>
      <c r="F36" s="17">
        <v>6</v>
      </c>
      <c r="G36" s="17">
        <v>5.42</v>
      </c>
      <c r="H36" s="18">
        <f>IF(OR(F36&lt;5,G36&lt;5,T(F36)=F36,T(G36)=G36),"RESPINS",(G36*2+F36)/3)</f>
        <v>5.6133333333333333</v>
      </c>
    </row>
    <row r="37" spans="1:8" x14ac:dyDescent="0.25">
      <c r="A37" s="9">
        <v>3173</v>
      </c>
      <c r="B37" s="9" t="s">
        <v>106</v>
      </c>
      <c r="C37" s="9" t="s">
        <v>48</v>
      </c>
      <c r="D37" s="9" t="s">
        <v>107</v>
      </c>
      <c r="E37" s="10" t="s">
        <v>32</v>
      </c>
      <c r="F37" s="19">
        <v>6</v>
      </c>
      <c r="G37" s="19">
        <v>1</v>
      </c>
      <c r="H37" s="20" t="str">
        <f>IF(OR(F37&lt;5,G37&lt;5,T(F37)=F37,T(G37)=G37),"RESPINS",(G37*2+F37)/3)</f>
        <v>RESPINS</v>
      </c>
    </row>
    <row r="38" spans="1:8" x14ac:dyDescent="0.25">
      <c r="A38" s="1">
        <v>3246</v>
      </c>
      <c r="B38" s="1" t="s">
        <v>108</v>
      </c>
      <c r="C38" s="1" t="s">
        <v>48</v>
      </c>
      <c r="D38" s="1" t="s">
        <v>109</v>
      </c>
      <c r="E38" s="2" t="s">
        <v>38</v>
      </c>
      <c r="F38" s="17">
        <v>9.5</v>
      </c>
      <c r="G38" s="17">
        <v>7.75</v>
      </c>
      <c r="H38" s="18">
        <f>IF(OR(F38&lt;5,G38&lt;5,T(F38)=F38,T(G38)=G38),"RESPINS",(G38*2+F38)/3)</f>
        <v>8.3333333333333339</v>
      </c>
    </row>
    <row r="39" spans="1:8" x14ac:dyDescent="0.25">
      <c r="A39" s="1">
        <v>3229</v>
      </c>
      <c r="B39" s="1" t="s">
        <v>110</v>
      </c>
      <c r="C39" s="1" t="s">
        <v>36</v>
      </c>
      <c r="D39" s="1" t="s">
        <v>107</v>
      </c>
      <c r="E39" s="2" t="s">
        <v>70</v>
      </c>
      <c r="F39" s="17">
        <v>9</v>
      </c>
      <c r="G39" s="17">
        <v>5.5</v>
      </c>
      <c r="H39" s="18">
        <f>IF(OR(F39&lt;5,G39&lt;5,T(F39)=F39,T(G39)=G39),"RESPINS",(G39*2+F39)/3)</f>
        <v>6.666666666666667</v>
      </c>
    </row>
    <row r="40" spans="1:8" ht="45" x14ac:dyDescent="0.25">
      <c r="A40" s="9">
        <v>3243</v>
      </c>
      <c r="B40" s="9" t="s">
        <v>111</v>
      </c>
      <c r="C40" s="9" t="s">
        <v>27</v>
      </c>
      <c r="D40" s="9" t="s">
        <v>112</v>
      </c>
      <c r="E40" s="11" t="s">
        <v>10</v>
      </c>
      <c r="F40" s="19">
        <v>7.5</v>
      </c>
      <c r="G40" s="19">
        <v>2.9</v>
      </c>
      <c r="H40" s="20" t="str">
        <f>IF(OR(F40&lt;5,G40&lt;5,T(F40)=F40,T(G40)=G40),"RESPINS",(G40*2+F40)/3)</f>
        <v>RESPINS</v>
      </c>
    </row>
    <row r="41" spans="1:8" ht="45" x14ac:dyDescent="0.25">
      <c r="A41" s="9">
        <v>3134</v>
      </c>
      <c r="B41" s="9" t="s">
        <v>113</v>
      </c>
      <c r="C41" s="9" t="s">
        <v>114</v>
      </c>
      <c r="D41" s="9" t="s">
        <v>115</v>
      </c>
      <c r="E41" s="11" t="s">
        <v>10</v>
      </c>
      <c r="F41" s="19">
        <v>7</v>
      </c>
      <c r="G41" s="19">
        <v>3.4</v>
      </c>
      <c r="H41" s="20" t="str">
        <f>IF(OR(F41&lt;5,G41&lt;5,T(F41)=F41,T(G41)=G41),"RESPINS",(G41*2+F41)/3)</f>
        <v>RESPINS</v>
      </c>
    </row>
    <row r="42" spans="1:8" ht="45" x14ac:dyDescent="0.25">
      <c r="A42" s="1">
        <v>3216</v>
      </c>
      <c r="B42" s="1" t="s">
        <v>116</v>
      </c>
      <c r="C42" s="1" t="s">
        <v>48</v>
      </c>
      <c r="D42" s="1" t="s">
        <v>117</v>
      </c>
      <c r="E42" s="2" t="s">
        <v>10</v>
      </c>
      <c r="F42" s="17">
        <v>7</v>
      </c>
      <c r="G42" s="17">
        <v>6.4</v>
      </c>
      <c r="H42" s="18">
        <f>IF(OR(F42&lt;5,G42&lt;5,T(F42)=F42,T(G42)=G42),"RESPINS",(G42*2+F42)/3)</f>
        <v>6.6000000000000005</v>
      </c>
    </row>
    <row r="43" spans="1:8" ht="45" x14ac:dyDescent="0.25">
      <c r="A43" s="9">
        <v>3120</v>
      </c>
      <c r="B43" s="9" t="s">
        <v>118</v>
      </c>
      <c r="C43" s="9" t="s">
        <v>12</v>
      </c>
      <c r="D43" s="9" t="s">
        <v>119</v>
      </c>
      <c r="E43" s="11" t="s">
        <v>10</v>
      </c>
      <c r="F43" s="19">
        <v>7</v>
      </c>
      <c r="G43" s="19">
        <v>3.8</v>
      </c>
      <c r="H43" s="20" t="str">
        <f>IF(OR(F43&lt;5,G43&lt;5,T(F43)=F43,T(G43)=G43),"RESPINS",(G43*2+F43)/3)</f>
        <v>RESPINS</v>
      </c>
    </row>
    <row r="44" spans="1:8" x14ac:dyDescent="0.25">
      <c r="A44" s="1">
        <v>3254</v>
      </c>
      <c r="B44" s="1" t="s">
        <v>120</v>
      </c>
      <c r="C44" s="1" t="s">
        <v>36</v>
      </c>
      <c r="D44" s="1" t="s">
        <v>121</v>
      </c>
      <c r="E44" s="2" t="s">
        <v>38</v>
      </c>
      <c r="F44" s="17">
        <v>9</v>
      </c>
      <c r="G44" s="17">
        <v>7.75</v>
      </c>
      <c r="H44" s="18">
        <f>IF(OR(F44&lt;5,G44&lt;5,T(F44)=F44,T(G44)=G44),"RESPINS",(G44*2+F44)/3)</f>
        <v>8.1666666666666661</v>
      </c>
    </row>
    <row r="45" spans="1:8" x14ac:dyDescent="0.25">
      <c r="A45" s="1">
        <v>3225</v>
      </c>
      <c r="B45" s="1" t="s">
        <v>122</v>
      </c>
      <c r="C45" s="1" t="s">
        <v>12</v>
      </c>
      <c r="D45" s="1" t="s">
        <v>123</v>
      </c>
      <c r="E45" s="3" t="s">
        <v>124</v>
      </c>
      <c r="F45" s="17">
        <v>8</v>
      </c>
      <c r="G45" s="17">
        <v>8</v>
      </c>
      <c r="H45" s="18">
        <f>IF(OR(F45&lt;5,G45&lt;5,T(F45)=F45,T(G45)=G45),"RESPINS",(G45*2+F45)/3)</f>
        <v>8</v>
      </c>
    </row>
    <row r="46" spans="1:8" x14ac:dyDescent="0.25">
      <c r="A46" s="1">
        <v>3244</v>
      </c>
      <c r="B46" s="1" t="s">
        <v>125</v>
      </c>
      <c r="C46" s="1" t="s">
        <v>12</v>
      </c>
      <c r="D46" s="1" t="s">
        <v>126</v>
      </c>
      <c r="E46" s="2" t="s">
        <v>70</v>
      </c>
      <c r="F46" s="17">
        <v>9</v>
      </c>
      <c r="G46" s="17">
        <v>5</v>
      </c>
      <c r="H46" s="18">
        <f>IF(OR(F46&lt;5,G46&lt;5,T(F46)=F46,T(G46)=G46),"RESPINS",(G46*2+F46)/3)</f>
        <v>6.333333333333333</v>
      </c>
    </row>
    <row r="47" spans="1:8" x14ac:dyDescent="0.25">
      <c r="A47" s="1">
        <v>3206</v>
      </c>
      <c r="B47" s="1" t="s">
        <v>127</v>
      </c>
      <c r="C47" s="1" t="s">
        <v>48</v>
      </c>
      <c r="D47" s="1" t="s">
        <v>128</v>
      </c>
      <c r="E47" s="2" t="s">
        <v>38</v>
      </c>
      <c r="F47" s="17">
        <v>10</v>
      </c>
      <c r="G47" s="17">
        <v>8.25</v>
      </c>
      <c r="H47" s="18">
        <f>IF(OR(F47&lt;5,G47&lt;5,T(F47)=F47,T(G47)=G47),"RESPINS",(G47*2+F47)/3)</f>
        <v>8.8333333333333339</v>
      </c>
    </row>
    <row r="48" spans="1:8" ht="45" x14ac:dyDescent="0.25">
      <c r="A48" s="1">
        <v>3190</v>
      </c>
      <c r="B48" s="1" t="s">
        <v>129</v>
      </c>
      <c r="C48" s="1" t="s">
        <v>48</v>
      </c>
      <c r="D48" s="1" t="s">
        <v>130</v>
      </c>
      <c r="E48" s="2" t="s">
        <v>21</v>
      </c>
      <c r="F48" s="17">
        <v>8.5</v>
      </c>
      <c r="G48" s="17">
        <v>6.6</v>
      </c>
      <c r="H48" s="18">
        <f>IF(OR(F48&lt;5,G48&lt;5,T(F48)=F48,T(G48)=G48),"RESPINS",(G48*2+F48)/3)</f>
        <v>7.2333333333333334</v>
      </c>
    </row>
    <row r="49" spans="1:8" ht="39" x14ac:dyDescent="0.25">
      <c r="A49" s="1">
        <v>3125</v>
      </c>
      <c r="B49" s="1" t="s">
        <v>131</v>
      </c>
      <c r="C49" s="1" t="s">
        <v>132</v>
      </c>
      <c r="D49" s="1" t="s">
        <v>133</v>
      </c>
      <c r="E49" s="3" t="s">
        <v>21</v>
      </c>
      <c r="F49" s="17">
        <v>8</v>
      </c>
      <c r="G49" s="17">
        <v>5.85</v>
      </c>
      <c r="H49" s="18">
        <f>IF(OR(F49&lt;5,G49&lt;5,T(F49)=F49,T(G49)=G49),"RESPINS",(G49*2+F49)/3)</f>
        <v>6.5666666666666664</v>
      </c>
    </row>
    <row r="50" spans="1:8" x14ac:dyDescent="0.25">
      <c r="A50" s="1">
        <v>3200</v>
      </c>
      <c r="B50" s="1" t="s">
        <v>134</v>
      </c>
      <c r="C50" s="1" t="s">
        <v>135</v>
      </c>
      <c r="D50" s="1" t="s">
        <v>136</v>
      </c>
      <c r="E50" s="2" t="s">
        <v>38</v>
      </c>
      <c r="F50" s="17">
        <v>9.5</v>
      </c>
      <c r="G50" s="17">
        <v>7.7</v>
      </c>
      <c r="H50" s="18">
        <f>IF(OR(F50&lt;5,G50&lt;5,T(F50)=F50,T(G50)=G50),"RESPINS",(G50*2+F50)/3)</f>
        <v>8.2999999999999989</v>
      </c>
    </row>
    <row r="51" spans="1:8" ht="39" x14ac:dyDescent="0.25">
      <c r="A51" s="1">
        <v>3067</v>
      </c>
      <c r="B51" s="1" t="s">
        <v>137</v>
      </c>
      <c r="C51" s="1" t="s">
        <v>138</v>
      </c>
      <c r="D51" s="1" t="s">
        <v>139</v>
      </c>
      <c r="E51" s="3" t="s">
        <v>21</v>
      </c>
      <c r="F51" s="17">
        <v>6.5</v>
      </c>
      <c r="G51" s="17">
        <v>8.3000000000000007</v>
      </c>
      <c r="H51" s="18">
        <f>IF(OR(F51&lt;5,G51&lt;5,T(F51)=F51,T(G51)=G51),"RESPINS",(G51*2+F51)/3)</f>
        <v>7.7</v>
      </c>
    </row>
    <row r="52" spans="1:8" ht="45" x14ac:dyDescent="0.25">
      <c r="A52" s="1">
        <v>3177</v>
      </c>
      <c r="B52" s="1" t="s">
        <v>140</v>
      </c>
      <c r="C52" s="1" t="s">
        <v>92</v>
      </c>
      <c r="D52" s="1" t="s">
        <v>141</v>
      </c>
      <c r="E52" s="2" t="s">
        <v>10</v>
      </c>
      <c r="F52" s="17">
        <v>9</v>
      </c>
      <c r="G52" s="17">
        <v>6.7</v>
      </c>
      <c r="H52" s="18">
        <f>IF(OR(F52&lt;5,G52&lt;5,T(F52)=F52,T(G52)=G52),"RESPINS",(G52*2+F52)/3)</f>
        <v>7.4666666666666659</v>
      </c>
    </row>
    <row r="53" spans="1:8" ht="39" x14ac:dyDescent="0.25">
      <c r="A53" s="9">
        <v>3142</v>
      </c>
      <c r="B53" s="12" t="s">
        <v>142</v>
      </c>
      <c r="C53" s="9" t="s">
        <v>12</v>
      </c>
      <c r="D53" s="9" t="s">
        <v>143</v>
      </c>
      <c r="E53" s="10" t="s">
        <v>21</v>
      </c>
      <c r="F53" s="19" t="s">
        <v>33</v>
      </c>
      <c r="G53" s="19" t="s">
        <v>33</v>
      </c>
      <c r="H53" s="20" t="str">
        <f>IF(OR(F53&lt;5,G53&lt;5,T(F53)=F53,T(G53)=G53),"RESPINS",(G53*2+F53)/3)</f>
        <v>RESPINS</v>
      </c>
    </row>
    <row r="54" spans="1:8" ht="39" x14ac:dyDescent="0.25">
      <c r="A54" s="1">
        <v>3110</v>
      </c>
      <c r="B54" s="1" t="s">
        <v>144</v>
      </c>
      <c r="C54" s="1" t="s">
        <v>27</v>
      </c>
      <c r="D54" s="1" t="s">
        <v>145</v>
      </c>
      <c r="E54" s="3" t="s">
        <v>21</v>
      </c>
      <c r="F54" s="17">
        <v>7</v>
      </c>
      <c r="G54" s="17">
        <v>6.55</v>
      </c>
      <c r="H54" s="18">
        <f>IF(OR(F54&lt;5,G54&lt;5,T(F54)=F54,T(G54)=G54),"RESPINS",(G54*2+F54)/3)</f>
        <v>6.7</v>
      </c>
    </row>
    <row r="55" spans="1:8" ht="30" x14ac:dyDescent="0.25">
      <c r="A55" s="9">
        <v>3234</v>
      </c>
      <c r="B55" s="9" t="s">
        <v>146</v>
      </c>
      <c r="C55" s="9" t="s">
        <v>8</v>
      </c>
      <c r="D55" s="9" t="s">
        <v>147</v>
      </c>
      <c r="E55" s="11" t="s">
        <v>97</v>
      </c>
      <c r="F55" s="19" t="s">
        <v>34</v>
      </c>
      <c r="G55" s="19">
        <v>2</v>
      </c>
      <c r="H55" s="20" t="str">
        <f>IF(OR(F55&lt;5,G55&lt;5,T(F55)=F55,T(G55)=G55),"RESPINS",(G55*2+F55)/3)</f>
        <v>RESPINS</v>
      </c>
    </row>
    <row r="56" spans="1:8" x14ac:dyDescent="0.25">
      <c r="A56" s="1">
        <v>3249</v>
      </c>
      <c r="B56" s="1" t="s">
        <v>148</v>
      </c>
      <c r="C56" s="1" t="s">
        <v>12</v>
      </c>
      <c r="D56" s="1" t="s">
        <v>61</v>
      </c>
      <c r="E56" s="3" t="s">
        <v>149</v>
      </c>
      <c r="F56" s="21">
        <v>6</v>
      </c>
      <c r="G56" s="17">
        <v>5</v>
      </c>
      <c r="H56" s="18">
        <f>IF(OR(F56&lt;5,G56&lt;5,T(F56)=F56,T(G56)=G56),"RESPINS",(G56*2+F56)/3)</f>
        <v>5.333333333333333</v>
      </c>
    </row>
    <row r="57" spans="1:8" ht="45" x14ac:dyDescent="0.25">
      <c r="A57" s="1">
        <v>3245</v>
      </c>
      <c r="B57" s="1" t="s">
        <v>150</v>
      </c>
      <c r="C57" s="1" t="s">
        <v>45</v>
      </c>
      <c r="D57" s="1" t="s">
        <v>151</v>
      </c>
      <c r="E57" s="2" t="s">
        <v>21</v>
      </c>
      <c r="F57" s="17">
        <v>5</v>
      </c>
      <c r="G57" s="17">
        <v>7.25</v>
      </c>
      <c r="H57" s="18">
        <f>IF(OR(F57&lt;5,G57&lt;5,T(F57)=F57,T(G57)=G57),"RESPINS",(G57*2+F57)/3)</f>
        <v>6.5</v>
      </c>
    </row>
    <row r="58" spans="1:8" ht="39" x14ac:dyDescent="0.25">
      <c r="A58" s="1">
        <v>3136</v>
      </c>
      <c r="B58" s="1" t="s">
        <v>152</v>
      </c>
      <c r="C58" s="1" t="s">
        <v>23</v>
      </c>
      <c r="D58" s="1" t="s">
        <v>153</v>
      </c>
      <c r="E58" s="3" t="s">
        <v>21</v>
      </c>
      <c r="F58" s="17">
        <v>6</v>
      </c>
      <c r="G58" s="17">
        <v>5.0999999999999996</v>
      </c>
      <c r="H58" s="18">
        <f>IF(OR(F58&lt;5,G58&lt;5,T(F58)=F58,T(G58)=G58),"RESPINS",(G58*2+F58)/3)</f>
        <v>5.3999999999999995</v>
      </c>
    </row>
    <row r="59" spans="1:8" x14ac:dyDescent="0.25">
      <c r="A59" s="1">
        <v>3240</v>
      </c>
      <c r="B59" s="1" t="s">
        <v>154</v>
      </c>
      <c r="C59" s="1" t="s">
        <v>72</v>
      </c>
      <c r="D59" s="1" t="s">
        <v>155</v>
      </c>
      <c r="E59" s="2" t="s">
        <v>38</v>
      </c>
      <c r="F59" s="17">
        <v>10</v>
      </c>
      <c r="G59" s="17">
        <v>7.2</v>
      </c>
      <c r="H59" s="18">
        <f>IF(OR(F59&lt;5,G59&lt;5,T(F59)=F59,T(G59)=G59),"RESPINS",(G59*2+F59)/3)</f>
        <v>8.1333333333333329</v>
      </c>
    </row>
    <row r="60" spans="1:8" ht="30" x14ac:dyDescent="0.25">
      <c r="A60" s="1">
        <v>3241</v>
      </c>
      <c r="B60" s="1" t="s">
        <v>156</v>
      </c>
      <c r="C60" s="1" t="s">
        <v>12</v>
      </c>
      <c r="D60" s="1" t="s">
        <v>157</v>
      </c>
      <c r="E60" s="2" t="s">
        <v>70</v>
      </c>
      <c r="F60" s="17">
        <v>10</v>
      </c>
      <c r="G60" s="17">
        <v>10</v>
      </c>
      <c r="H60" s="18">
        <f>IF(OR(F60&lt;5,G60&lt;5,T(F60)=F60,T(G60)=G60),"RESPINS",(G60*2+F60)/3)</f>
        <v>10</v>
      </c>
    </row>
    <row r="61" spans="1:8" x14ac:dyDescent="0.25">
      <c r="A61" s="9">
        <v>3158</v>
      </c>
      <c r="B61" s="12" t="s">
        <v>158</v>
      </c>
      <c r="C61" s="9" t="s">
        <v>12</v>
      </c>
      <c r="D61" s="9" t="s">
        <v>159</v>
      </c>
      <c r="E61" s="10" t="s">
        <v>160</v>
      </c>
      <c r="F61" s="19">
        <v>3</v>
      </c>
      <c r="G61" s="19">
        <v>3</v>
      </c>
      <c r="H61" s="20" t="str">
        <f>IF(OR(F61&lt;5,G61&lt;5,T(F61)=F61,T(G61)=G61),"RESPINS",(G61*2+F61)/3)</f>
        <v>RESPINS</v>
      </c>
    </row>
    <row r="62" spans="1:8" x14ac:dyDescent="0.25">
      <c r="A62" s="1">
        <v>3123</v>
      </c>
      <c r="B62" s="1" t="s">
        <v>161</v>
      </c>
      <c r="C62" s="1" t="s">
        <v>92</v>
      </c>
      <c r="D62" s="1" t="s">
        <v>162</v>
      </c>
      <c r="E62" s="2" t="s">
        <v>68</v>
      </c>
      <c r="F62" s="17">
        <v>10</v>
      </c>
      <c r="G62" s="17">
        <v>8</v>
      </c>
      <c r="H62" s="18">
        <f>IF(OR(F62&lt;5,G62&lt;5,T(F62)=F62,T(G62)=G62),"RESPINS",(G62*2+F62)/3)</f>
        <v>8.6666666666666661</v>
      </c>
    </row>
    <row r="63" spans="1:8" x14ac:dyDescent="0.25">
      <c r="A63" s="1">
        <v>3258</v>
      </c>
      <c r="B63" s="1" t="s">
        <v>163</v>
      </c>
      <c r="C63" s="1" t="s">
        <v>92</v>
      </c>
      <c r="D63" s="1" t="s">
        <v>100</v>
      </c>
      <c r="E63" s="2" t="s">
        <v>38</v>
      </c>
      <c r="F63" s="17">
        <v>10</v>
      </c>
      <c r="G63" s="17">
        <v>9.25</v>
      </c>
      <c r="H63" s="18">
        <f>IF(OR(F63&lt;5,G63&lt;5,T(F63)=F63,T(G63)=G63),"RESPINS",(G63*2+F63)/3)</f>
        <v>9.5</v>
      </c>
    </row>
    <row r="64" spans="1:8" x14ac:dyDescent="0.25">
      <c r="A64" s="1">
        <v>3214</v>
      </c>
      <c r="B64" s="1" t="s">
        <v>164</v>
      </c>
      <c r="C64" s="1" t="s">
        <v>165</v>
      </c>
      <c r="D64" s="1" t="s">
        <v>159</v>
      </c>
      <c r="E64" s="2" t="s">
        <v>70</v>
      </c>
      <c r="F64" s="17">
        <v>10</v>
      </c>
      <c r="G64" s="17">
        <v>9.5</v>
      </c>
      <c r="H64" s="18">
        <f>IF(OR(F64&lt;5,G64&lt;5,T(F64)=F64,T(G64)=G64),"RESPINS",(G64*2+F64)/3)</f>
        <v>9.6666666666666661</v>
      </c>
    </row>
    <row r="65" spans="1:8" x14ac:dyDescent="0.25">
      <c r="A65" s="1">
        <v>3167</v>
      </c>
      <c r="B65" s="1" t="s">
        <v>166</v>
      </c>
      <c r="C65" s="1" t="s">
        <v>16</v>
      </c>
      <c r="D65" s="1" t="s">
        <v>167</v>
      </c>
      <c r="E65" s="2" t="s">
        <v>70</v>
      </c>
      <c r="F65" s="17">
        <v>8</v>
      </c>
      <c r="G65" s="17">
        <v>6</v>
      </c>
      <c r="H65" s="18">
        <f>IF(OR(F65&lt;5,G65&lt;5,T(F65)=F65,T(G65)=G65),"RESPINS",(G65*2+F65)/3)</f>
        <v>6.666666666666667</v>
      </c>
    </row>
    <row r="66" spans="1:8" ht="39" x14ac:dyDescent="0.25">
      <c r="A66" s="1">
        <v>3121</v>
      </c>
      <c r="B66" s="1" t="s">
        <v>168</v>
      </c>
      <c r="C66" s="1" t="s">
        <v>12</v>
      </c>
      <c r="D66" s="1" t="s">
        <v>169</v>
      </c>
      <c r="E66" s="3" t="s">
        <v>21</v>
      </c>
      <c r="F66" s="17">
        <v>8.25</v>
      </c>
      <c r="G66" s="17">
        <v>6.5</v>
      </c>
      <c r="H66" s="18">
        <f>IF(OR(F66&lt;5,G66&lt;5,T(F66)=F66,T(G66)=G66),"RESPINS",(G66*2+F66)/3)</f>
        <v>7.083333333333333</v>
      </c>
    </row>
    <row r="67" spans="1:8" ht="45" x14ac:dyDescent="0.25">
      <c r="A67" s="9">
        <v>3227</v>
      </c>
      <c r="B67" s="9" t="s">
        <v>170</v>
      </c>
      <c r="C67" s="9" t="s">
        <v>48</v>
      </c>
      <c r="D67" s="9" t="s">
        <v>171</v>
      </c>
      <c r="E67" s="11" t="s">
        <v>10</v>
      </c>
      <c r="F67" s="19">
        <v>7</v>
      </c>
      <c r="G67" s="19">
        <v>3.7</v>
      </c>
      <c r="H67" s="20" t="str">
        <f>IF(OR(F67&lt;5,G67&lt;5,T(F67)=F67,T(G67)=G67),"RESPINS",(G67*2+F67)/3)</f>
        <v>RESPINS</v>
      </c>
    </row>
    <row r="68" spans="1:8" x14ac:dyDescent="0.25">
      <c r="A68" s="1">
        <v>2348</v>
      </c>
      <c r="B68" s="1" t="s">
        <v>172</v>
      </c>
      <c r="C68" s="1" t="s">
        <v>19</v>
      </c>
      <c r="D68" s="1" t="s">
        <v>173</v>
      </c>
      <c r="E68" s="3" t="s">
        <v>174</v>
      </c>
      <c r="F68" s="17">
        <v>9</v>
      </c>
      <c r="G68" s="17">
        <v>9</v>
      </c>
      <c r="H68" s="18">
        <f>IF(OR(F68&lt;5,G68&lt;5,T(F68)=F68,T(G68)=G68),"RESPINS",(G68*2+F68)/3)</f>
        <v>9</v>
      </c>
    </row>
    <row r="69" spans="1:8" x14ac:dyDescent="0.25">
      <c r="A69" s="1">
        <v>3248</v>
      </c>
      <c r="B69" s="1" t="s">
        <v>175</v>
      </c>
      <c r="C69" s="1" t="s">
        <v>40</v>
      </c>
      <c r="D69" s="1" t="s">
        <v>176</v>
      </c>
      <c r="E69" s="2" t="s">
        <v>38</v>
      </c>
      <c r="F69" s="17">
        <v>10</v>
      </c>
      <c r="G69" s="17">
        <v>9.75</v>
      </c>
      <c r="H69" s="18">
        <f>IF(OR(F69&lt;5,G69&lt;5,T(F69)=F69,T(G69)=G69),"RESPINS",(G69*2+F69)/3)</f>
        <v>9.8333333333333339</v>
      </c>
    </row>
    <row r="70" spans="1:8" ht="45" x14ac:dyDescent="0.25">
      <c r="A70" s="9">
        <v>3094</v>
      </c>
      <c r="B70" s="9" t="s">
        <v>177</v>
      </c>
      <c r="C70" s="9" t="s">
        <v>178</v>
      </c>
      <c r="D70" s="9" t="s">
        <v>133</v>
      </c>
      <c r="E70" s="11" t="s">
        <v>10</v>
      </c>
      <c r="F70" s="19">
        <v>8</v>
      </c>
      <c r="G70" s="19">
        <v>3.2</v>
      </c>
      <c r="H70" s="20" t="str">
        <f>IF(OR(F70&lt;5,G70&lt;5,T(F70)=F70,T(G70)=G70),"RESPINS",(G70*2+F70)/3)</f>
        <v>RESPINS</v>
      </c>
    </row>
    <row r="71" spans="1:8" x14ac:dyDescent="0.25">
      <c r="A71" s="1">
        <v>3182</v>
      </c>
      <c r="B71" s="1" t="s">
        <v>179</v>
      </c>
      <c r="C71" s="1" t="s">
        <v>48</v>
      </c>
      <c r="D71" s="1" t="s">
        <v>180</v>
      </c>
      <c r="E71" s="2" t="s">
        <v>70</v>
      </c>
      <c r="F71" s="17">
        <v>9</v>
      </c>
      <c r="G71" s="17">
        <v>7.5</v>
      </c>
      <c r="H71" s="18">
        <f>IF(OR(F71&lt;5,G71&lt;5,T(F71)=F71,T(G71)=G71),"RESPINS",(G71*2+F71)/3)</f>
        <v>8</v>
      </c>
    </row>
    <row r="72" spans="1:8" ht="45" x14ac:dyDescent="0.25">
      <c r="A72" s="1">
        <v>3237</v>
      </c>
      <c r="B72" s="1" t="s">
        <v>179</v>
      </c>
      <c r="C72" s="1" t="s">
        <v>48</v>
      </c>
      <c r="D72" s="1" t="s">
        <v>151</v>
      </c>
      <c r="E72" s="2" t="s">
        <v>10</v>
      </c>
      <c r="F72" s="17">
        <v>10</v>
      </c>
      <c r="G72" s="17">
        <v>7.3</v>
      </c>
      <c r="H72" s="18">
        <f>IF(OR(F72&lt;5,G72&lt;5,T(F72)=F72,T(G72)=G72),"RESPINS",(G72*2+F72)/3)</f>
        <v>8.2000000000000011</v>
      </c>
    </row>
    <row r="73" spans="1:8" x14ac:dyDescent="0.25">
      <c r="A73" s="1">
        <v>3259</v>
      </c>
      <c r="B73" s="1" t="s">
        <v>181</v>
      </c>
      <c r="C73" s="1" t="s">
        <v>92</v>
      </c>
      <c r="D73" s="1" t="s">
        <v>182</v>
      </c>
      <c r="E73" s="2" t="s">
        <v>38</v>
      </c>
      <c r="F73" s="17">
        <v>8</v>
      </c>
      <c r="G73" s="17">
        <v>6.3</v>
      </c>
      <c r="H73" s="18">
        <f>IF(OR(F73&lt;5,G73&lt;5,T(F73)=F73,T(G73)=G73),"RESPINS",(G73*2+F73)/3)</f>
        <v>6.8666666666666671</v>
      </c>
    </row>
    <row r="74" spans="1:8" x14ac:dyDescent="0.25">
      <c r="A74" s="1">
        <v>3252</v>
      </c>
      <c r="B74" s="1" t="s">
        <v>183</v>
      </c>
      <c r="C74" s="1" t="s">
        <v>165</v>
      </c>
      <c r="D74" s="1" t="s">
        <v>184</v>
      </c>
      <c r="E74" s="2" t="s">
        <v>38</v>
      </c>
      <c r="F74" s="17">
        <v>10</v>
      </c>
      <c r="G74" s="17">
        <v>8.6</v>
      </c>
      <c r="H74" s="18">
        <f>IF(OR(F74&lt;5,G74&lt;5,T(F74)=F74,T(G74)=G74),"RESPINS",(G74*2+F74)/3)</f>
        <v>9.0666666666666664</v>
      </c>
    </row>
    <row r="75" spans="1:8" ht="39" x14ac:dyDescent="0.25">
      <c r="A75" s="1">
        <v>3081</v>
      </c>
      <c r="B75" s="1" t="s">
        <v>185</v>
      </c>
      <c r="C75" s="1" t="s">
        <v>165</v>
      </c>
      <c r="D75" s="1" t="s">
        <v>186</v>
      </c>
      <c r="E75" s="3" t="s">
        <v>21</v>
      </c>
      <c r="F75" s="17">
        <v>9.25</v>
      </c>
      <c r="G75" s="17">
        <v>5.4</v>
      </c>
      <c r="H75" s="18">
        <f>IF(OR(F75&lt;5,G75&lt;5,T(F75)=F75,T(G75)=G75),"RESPINS",(G75*2+F75)/3)</f>
        <v>6.6833333333333336</v>
      </c>
    </row>
    <row r="76" spans="1:8" ht="45" x14ac:dyDescent="0.25">
      <c r="A76" s="1">
        <v>3102</v>
      </c>
      <c r="B76" s="1" t="s">
        <v>187</v>
      </c>
      <c r="C76" s="1" t="s">
        <v>48</v>
      </c>
      <c r="D76" s="1" t="s">
        <v>188</v>
      </c>
      <c r="E76" s="2" t="s">
        <v>10</v>
      </c>
      <c r="F76" s="17">
        <v>9</v>
      </c>
      <c r="G76" s="17">
        <v>7.9</v>
      </c>
      <c r="H76" s="18">
        <f>IF(OR(F76&lt;5,G76&lt;5,T(F76)=F76,T(G76)=G76),"RESPINS",(G76*2+F76)/3)</f>
        <v>8.2666666666666675</v>
      </c>
    </row>
    <row r="77" spans="1:8" ht="45" x14ac:dyDescent="0.25">
      <c r="A77" s="1">
        <v>3181</v>
      </c>
      <c r="B77" s="1" t="s">
        <v>189</v>
      </c>
      <c r="C77" s="1" t="s">
        <v>27</v>
      </c>
      <c r="D77" s="1" t="s">
        <v>192</v>
      </c>
      <c r="E77" s="2" t="s">
        <v>21</v>
      </c>
      <c r="F77" s="17">
        <v>9</v>
      </c>
      <c r="G77" s="17">
        <v>7.55</v>
      </c>
      <c r="H77" s="18">
        <f>IF(OR(F77&lt;5,G77&lt;5,T(F77)=F77,T(G77)=G77),"RESPINS",(G77*2+F77)/3)</f>
        <v>8.0333333333333332</v>
      </c>
    </row>
    <row r="78" spans="1:8" x14ac:dyDescent="0.25">
      <c r="A78" s="1">
        <v>3164</v>
      </c>
      <c r="B78" s="5" t="s">
        <v>189</v>
      </c>
      <c r="C78" s="1" t="s">
        <v>45</v>
      </c>
      <c r="D78" s="1" t="s">
        <v>190</v>
      </c>
      <c r="E78" s="3" t="s">
        <v>191</v>
      </c>
      <c r="F78" s="17">
        <v>6</v>
      </c>
      <c r="G78" s="17">
        <v>5</v>
      </c>
      <c r="H78" s="18">
        <f>IF(OR(F78&lt;5,G78&lt;5,T(F78)=F78,T(G78)=G78),"RESPINS",(G78*2+F78)/3)</f>
        <v>5.333333333333333</v>
      </c>
    </row>
    <row r="79" spans="1:8" ht="45" x14ac:dyDescent="0.25">
      <c r="A79" s="1">
        <v>3089</v>
      </c>
      <c r="B79" s="1" t="s">
        <v>193</v>
      </c>
      <c r="C79" s="1" t="s">
        <v>12</v>
      </c>
      <c r="D79" s="1" t="s">
        <v>194</v>
      </c>
      <c r="E79" s="2" t="s">
        <v>21</v>
      </c>
      <c r="F79" s="17">
        <v>6.5</v>
      </c>
      <c r="G79" s="17">
        <v>6.7</v>
      </c>
      <c r="H79" s="18">
        <f>IF(OR(F79&lt;5,G79&lt;5,T(F79)=F79,T(G79)=G79),"RESPINS",(G79*2+F79)/3)</f>
        <v>6.6333333333333329</v>
      </c>
    </row>
    <row r="80" spans="1:8" ht="45" x14ac:dyDescent="0.25">
      <c r="A80" s="1">
        <v>3096</v>
      </c>
      <c r="B80" s="1" t="s">
        <v>193</v>
      </c>
      <c r="C80" s="1" t="s">
        <v>19</v>
      </c>
      <c r="D80" s="1" t="s">
        <v>49</v>
      </c>
      <c r="E80" s="2" t="s">
        <v>10</v>
      </c>
      <c r="F80" s="17">
        <v>9</v>
      </c>
      <c r="G80" s="17">
        <v>7.9</v>
      </c>
      <c r="H80" s="18">
        <f>IF(OR(F80&lt;5,G80&lt;5,T(F80)=F80,T(G80)=G80),"RESPINS",(G80*2+F80)/3)</f>
        <v>8.2666666666666675</v>
      </c>
    </row>
    <row r="81" spans="1:8" x14ac:dyDescent="0.25">
      <c r="A81" s="1">
        <v>3236</v>
      </c>
      <c r="B81" s="1" t="s">
        <v>195</v>
      </c>
      <c r="C81" s="1" t="s">
        <v>48</v>
      </c>
      <c r="D81" s="1" t="s">
        <v>196</v>
      </c>
      <c r="E81" s="3" t="s">
        <v>149</v>
      </c>
      <c r="F81" s="17">
        <v>6</v>
      </c>
      <c r="G81" s="17">
        <v>5</v>
      </c>
      <c r="H81" s="18">
        <f>IF(OR(F81&lt;5,G81&lt;5,T(F81)=F81,T(G81)=G81),"RESPINS",(G81*2+F81)/3)</f>
        <v>5.333333333333333</v>
      </c>
    </row>
    <row r="82" spans="1:8" x14ac:dyDescent="0.25">
      <c r="A82" s="1">
        <v>3078</v>
      </c>
      <c r="B82" s="1" t="s">
        <v>197</v>
      </c>
      <c r="C82" s="1" t="s">
        <v>48</v>
      </c>
      <c r="D82" s="1" t="s">
        <v>198</v>
      </c>
      <c r="E82" s="3" t="s">
        <v>57</v>
      </c>
      <c r="F82" s="17">
        <v>9</v>
      </c>
      <c r="G82" s="17">
        <v>6.65</v>
      </c>
      <c r="H82" s="18">
        <f>IF(OR(F82&lt;5,G82&lt;5,T(F82)=F82,T(G82)=G82),"RESPINS",(G82*2+F82)/3)</f>
        <v>7.4333333333333336</v>
      </c>
    </row>
    <row r="83" spans="1:8" x14ac:dyDescent="0.25">
      <c r="A83" s="1">
        <v>3217</v>
      </c>
      <c r="B83" s="1" t="s">
        <v>199</v>
      </c>
      <c r="C83" s="1" t="s">
        <v>19</v>
      </c>
      <c r="D83" s="1" t="s">
        <v>200</v>
      </c>
      <c r="E83" s="2" t="s">
        <v>38</v>
      </c>
      <c r="F83" s="17">
        <v>9.5</v>
      </c>
      <c r="G83" s="17">
        <v>9.65</v>
      </c>
      <c r="H83" s="18">
        <f>IF(OR(F83&lt;5,G83&lt;5,T(F83)=F83,T(G83)=G83),"RESPINS",(G83*2+F83)/3)</f>
        <v>9.6</v>
      </c>
    </row>
    <row r="84" spans="1:8" ht="30" x14ac:dyDescent="0.25">
      <c r="A84" s="1">
        <v>3195</v>
      </c>
      <c r="B84" s="1" t="s">
        <v>201</v>
      </c>
      <c r="C84" s="1" t="s">
        <v>19</v>
      </c>
      <c r="D84" s="1" t="s">
        <v>202</v>
      </c>
      <c r="E84" s="3" t="s">
        <v>203</v>
      </c>
      <c r="F84" s="17">
        <v>8</v>
      </c>
      <c r="G84" s="17">
        <v>8</v>
      </c>
      <c r="H84" s="18">
        <f>IF(OR(F84&lt;5,G84&lt;5,T(F84)=F84,T(G84)=G84),"RESPINS",(G84*2+F84)/3)</f>
        <v>8</v>
      </c>
    </row>
    <row r="85" spans="1:8" ht="45" x14ac:dyDescent="0.25">
      <c r="A85" s="9">
        <v>3192</v>
      </c>
      <c r="B85" s="9" t="s">
        <v>204</v>
      </c>
      <c r="C85" s="9" t="s">
        <v>12</v>
      </c>
      <c r="D85" s="9" t="s">
        <v>205</v>
      </c>
      <c r="E85" s="11" t="s">
        <v>10</v>
      </c>
      <c r="F85" s="19">
        <v>5</v>
      </c>
      <c r="G85" s="19">
        <v>2</v>
      </c>
      <c r="H85" s="20" t="str">
        <f>IF(OR(F85&lt;5,G85&lt;5,T(F85)=F85,T(G85)=G85),"RESPINS",(G85*2+F85)/3)</f>
        <v>RESPINS</v>
      </c>
    </row>
    <row r="86" spans="1:8" ht="45" x14ac:dyDescent="0.25">
      <c r="A86" s="1">
        <v>3261</v>
      </c>
      <c r="B86" s="1" t="s">
        <v>206</v>
      </c>
      <c r="C86" s="1" t="s">
        <v>23</v>
      </c>
      <c r="D86" s="1" t="s">
        <v>207</v>
      </c>
      <c r="E86" s="2" t="s">
        <v>21</v>
      </c>
      <c r="F86" s="17">
        <v>6</v>
      </c>
      <c r="G86" s="17">
        <v>7.75</v>
      </c>
      <c r="H86" s="18">
        <f>IF(OR(F86&lt;5,G86&lt;5,T(F86)=F86,T(G86)=G86),"RESPINS",(G86*2+F86)/3)</f>
        <v>7.166666666666667</v>
      </c>
    </row>
    <row r="87" spans="1:8" ht="45" x14ac:dyDescent="0.25">
      <c r="A87" s="9">
        <v>3224</v>
      </c>
      <c r="B87" s="9" t="s">
        <v>208</v>
      </c>
      <c r="C87" s="9" t="s">
        <v>92</v>
      </c>
      <c r="D87" s="9" t="s">
        <v>209</v>
      </c>
      <c r="E87" s="11" t="s">
        <v>10</v>
      </c>
      <c r="F87" s="19">
        <v>9</v>
      </c>
      <c r="G87" s="19">
        <v>4.2</v>
      </c>
      <c r="H87" s="20" t="str">
        <f>IF(OR(F87&lt;5,G87&lt;5,T(F87)=F87,T(G87)=G87),"RESPINS",(G87*2+F87)/3)</f>
        <v>RESPINS</v>
      </c>
    </row>
    <row r="88" spans="1:8" x14ac:dyDescent="0.25">
      <c r="A88" s="1">
        <v>3253</v>
      </c>
      <c r="B88" s="1" t="s">
        <v>210</v>
      </c>
      <c r="C88" s="1" t="s">
        <v>211</v>
      </c>
      <c r="D88" s="1" t="s">
        <v>212</v>
      </c>
      <c r="E88" s="2" t="s">
        <v>38</v>
      </c>
      <c r="F88" s="17">
        <v>9</v>
      </c>
      <c r="G88" s="17">
        <v>7.1</v>
      </c>
      <c r="H88" s="18">
        <f>IF(OR(F88&lt;5,G88&lt;5,T(F88)=F88,T(G88)=G88),"RESPINS",(G88*2+F88)/3)</f>
        <v>7.7333333333333334</v>
      </c>
    </row>
    <row r="89" spans="1:8" x14ac:dyDescent="0.25">
      <c r="A89" s="1">
        <v>3069</v>
      </c>
      <c r="B89" s="1" t="s">
        <v>213</v>
      </c>
      <c r="C89" s="1" t="s">
        <v>8</v>
      </c>
      <c r="D89" s="1" t="s">
        <v>214</v>
      </c>
      <c r="E89" s="3" t="s">
        <v>149</v>
      </c>
      <c r="F89" s="17">
        <v>10</v>
      </c>
      <c r="G89" s="17">
        <v>9.5</v>
      </c>
      <c r="H89" s="18">
        <f>IF(OR(F89&lt;5,G89&lt;5,T(F89)=F89,T(G89)=G89),"RESPINS",(G89*2+F89)/3)</f>
        <v>9.6666666666666661</v>
      </c>
    </row>
    <row r="90" spans="1:8" ht="45" x14ac:dyDescent="0.25">
      <c r="A90" s="1">
        <v>3187</v>
      </c>
      <c r="B90" s="1" t="s">
        <v>215</v>
      </c>
      <c r="C90" s="1" t="s">
        <v>51</v>
      </c>
      <c r="D90" s="1" t="s">
        <v>13</v>
      </c>
      <c r="E90" s="2" t="s">
        <v>10</v>
      </c>
      <c r="F90" s="17">
        <v>10</v>
      </c>
      <c r="G90" s="17">
        <v>7.8</v>
      </c>
      <c r="H90" s="18">
        <f>IF(OR(F90&lt;5,G90&lt;5,T(F90)=F90,T(G90)=G90),"RESPINS",(G90*2+F90)/3)</f>
        <v>8.5333333333333332</v>
      </c>
    </row>
    <row r="91" spans="1:8" ht="45" x14ac:dyDescent="0.25">
      <c r="A91" s="9">
        <v>3178</v>
      </c>
      <c r="B91" s="9" t="s">
        <v>216</v>
      </c>
      <c r="C91" s="9" t="s">
        <v>51</v>
      </c>
      <c r="D91" s="9" t="s">
        <v>217</v>
      </c>
      <c r="E91" s="11" t="s">
        <v>21</v>
      </c>
      <c r="F91" s="19">
        <v>6</v>
      </c>
      <c r="G91" s="19">
        <v>3.75</v>
      </c>
      <c r="H91" s="20" t="str">
        <f>IF(OR(F91&lt;5,G91&lt;5,T(F91)=F91,T(G91)=G91),"RESPINS",(G91*2+F91)/3)</f>
        <v>RESPINS</v>
      </c>
    </row>
    <row r="92" spans="1:8" x14ac:dyDescent="0.25">
      <c r="A92" s="1">
        <v>3239</v>
      </c>
      <c r="B92" s="1" t="s">
        <v>218</v>
      </c>
      <c r="C92" s="1" t="s">
        <v>48</v>
      </c>
      <c r="D92" s="1" t="s">
        <v>98</v>
      </c>
      <c r="E92" s="3" t="s">
        <v>25</v>
      </c>
      <c r="F92" s="17">
        <v>9</v>
      </c>
      <c r="G92" s="17">
        <v>7</v>
      </c>
      <c r="H92" s="18">
        <f>IF(OR(F92&lt;5,G92&lt;5,T(F92)=F92,T(G92)=G92),"RESPINS",(G92*2+F92)/3)</f>
        <v>7.666666666666667</v>
      </c>
    </row>
    <row r="93" spans="1:8" x14ac:dyDescent="0.25">
      <c r="A93" s="9">
        <v>3198</v>
      </c>
      <c r="B93" s="9" t="s">
        <v>219</v>
      </c>
      <c r="C93" s="9" t="s">
        <v>114</v>
      </c>
      <c r="D93" s="9" t="s">
        <v>107</v>
      </c>
      <c r="E93" s="10" t="s">
        <v>220</v>
      </c>
      <c r="F93" s="19" t="s">
        <v>33</v>
      </c>
      <c r="G93" s="19" t="s">
        <v>33</v>
      </c>
      <c r="H93" s="20" t="str">
        <f>IF(OR(F93&lt;5,G93&lt;5,T(F93)=F93,T(G93)=G93),"RESPINS",(G93*2+F93)/3)</f>
        <v>RESPINS</v>
      </c>
    </row>
    <row r="94" spans="1:8" x14ac:dyDescent="0.25">
      <c r="A94" s="1">
        <v>3180</v>
      </c>
      <c r="B94" s="1" t="s">
        <v>221</v>
      </c>
      <c r="C94" s="1" t="s">
        <v>8</v>
      </c>
      <c r="D94" s="1" t="s">
        <v>222</v>
      </c>
      <c r="E94" s="2" t="s">
        <v>70</v>
      </c>
      <c r="F94" s="17">
        <v>10</v>
      </c>
      <c r="G94" s="17">
        <v>6</v>
      </c>
      <c r="H94" s="18">
        <f>IF(OR(F94&lt;5,G94&lt;5,T(F94)=F94,T(G94)=G94),"RESPINS",(G94*2+F94)/3)</f>
        <v>7.333333333333333</v>
      </c>
    </row>
    <row r="95" spans="1:8" ht="39" x14ac:dyDescent="0.25">
      <c r="A95" s="1">
        <v>3146</v>
      </c>
      <c r="B95" s="1" t="s">
        <v>223</v>
      </c>
      <c r="C95" s="1" t="s">
        <v>36</v>
      </c>
      <c r="D95" s="8" t="s">
        <v>224</v>
      </c>
      <c r="E95" s="3" t="s">
        <v>21</v>
      </c>
      <c r="F95" s="17">
        <v>6.75</v>
      </c>
      <c r="G95" s="17">
        <v>7.55</v>
      </c>
      <c r="H95" s="18">
        <f>IF(OR(F95&lt;5,G95&lt;5,T(F95)=F95,T(G95)=G95),"RESPINS",(G95*2+F95)/3)</f>
        <v>7.2833333333333341</v>
      </c>
    </row>
    <row r="96" spans="1:8" ht="45" x14ac:dyDescent="0.25">
      <c r="A96" s="1">
        <v>3194</v>
      </c>
      <c r="B96" s="1" t="s">
        <v>225</v>
      </c>
      <c r="C96" s="1" t="s">
        <v>27</v>
      </c>
      <c r="D96" s="1" t="s">
        <v>9</v>
      </c>
      <c r="E96" s="2" t="s">
        <v>10</v>
      </c>
      <c r="F96" s="17">
        <v>10</v>
      </c>
      <c r="G96" s="17">
        <v>7.8</v>
      </c>
      <c r="H96" s="18">
        <f>IF(OR(F96&lt;5,G96&lt;5,T(F96)=F96,T(G96)=G96),"RESPINS",(G96*2+F96)/3)</f>
        <v>8.5333333333333332</v>
      </c>
    </row>
    <row r="97" spans="1:8" ht="39" x14ac:dyDescent="0.25">
      <c r="A97" s="1">
        <v>3108</v>
      </c>
      <c r="B97" s="1" t="s">
        <v>226</v>
      </c>
      <c r="C97" s="1" t="s">
        <v>19</v>
      </c>
      <c r="D97" s="1" t="s">
        <v>133</v>
      </c>
      <c r="E97" s="3" t="s">
        <v>10</v>
      </c>
      <c r="F97" s="17">
        <v>9</v>
      </c>
      <c r="G97" s="17">
        <v>5.4</v>
      </c>
      <c r="H97" s="18">
        <f>IF(OR(F97&lt;5,G97&lt;5,T(F97)=F97,T(G97)=G97),"RESPINS",(G97*2+F97)/3)</f>
        <v>6.6000000000000005</v>
      </c>
    </row>
    <row r="98" spans="1:8" x14ac:dyDescent="0.25">
      <c r="A98" s="1">
        <v>3183</v>
      </c>
      <c r="B98" s="1" t="s">
        <v>227</v>
      </c>
      <c r="C98" s="1" t="s">
        <v>23</v>
      </c>
      <c r="D98" s="1" t="s">
        <v>228</v>
      </c>
      <c r="E98" s="2" t="s">
        <v>70</v>
      </c>
      <c r="F98" s="17">
        <v>10</v>
      </c>
      <c r="G98" s="17">
        <v>5</v>
      </c>
      <c r="H98" s="18">
        <f>IF(OR(F98&lt;5,G98&lt;5,T(F98)=F98,T(G98)=G98),"RESPINS",(G98*2+F98)/3)</f>
        <v>6.666666666666667</v>
      </c>
    </row>
    <row r="99" spans="1:8" x14ac:dyDescent="0.25">
      <c r="A99" s="1">
        <v>3208</v>
      </c>
      <c r="B99" s="1" t="s">
        <v>229</v>
      </c>
      <c r="C99" s="1" t="s">
        <v>19</v>
      </c>
      <c r="D99" s="1" t="s">
        <v>230</v>
      </c>
      <c r="E99" s="2" t="s">
        <v>38</v>
      </c>
      <c r="F99" s="17">
        <v>9</v>
      </c>
      <c r="G99" s="17">
        <v>6.05</v>
      </c>
      <c r="H99" s="18">
        <f>IF(OR(F99&lt;5,G99&lt;5,T(F99)=F99,T(G99)=G99),"RESPINS",(G99*2+F99)/3)</f>
        <v>7.0333333333333341</v>
      </c>
    </row>
    <row r="100" spans="1:8" ht="45" x14ac:dyDescent="0.25">
      <c r="A100" s="1">
        <v>3242</v>
      </c>
      <c r="B100" s="1" t="s">
        <v>231</v>
      </c>
      <c r="C100" s="1" t="s">
        <v>12</v>
      </c>
      <c r="D100" s="1" t="s">
        <v>232</v>
      </c>
      <c r="E100" s="2" t="s">
        <v>21</v>
      </c>
      <c r="F100" s="17">
        <v>6</v>
      </c>
      <c r="G100" s="17">
        <v>7.1</v>
      </c>
      <c r="H100" s="18">
        <f>IF(OR(F100&lt;5,G100&lt;5,T(F100)=F100,T(G100)=G100),"RESPINS",(G100*2+F100)/3)</f>
        <v>6.7333333333333334</v>
      </c>
    </row>
    <row r="101" spans="1:8" ht="39" x14ac:dyDescent="0.25">
      <c r="A101" s="9">
        <v>3080</v>
      </c>
      <c r="B101" s="9" t="s">
        <v>233</v>
      </c>
      <c r="C101" s="9" t="s">
        <v>45</v>
      </c>
      <c r="D101" s="9" t="s">
        <v>159</v>
      </c>
      <c r="E101" s="10" t="s">
        <v>10</v>
      </c>
      <c r="F101" s="19">
        <v>8</v>
      </c>
      <c r="G101" s="19">
        <v>3.7</v>
      </c>
      <c r="H101" s="20" t="str">
        <f>IF(OR(F101&lt;5,G101&lt;5,T(F101)=F101,T(G101)=G101),"RESPINS",(G101*2+F101)/3)</f>
        <v>RESPINS</v>
      </c>
    </row>
    <row r="102" spans="1:8" ht="39" x14ac:dyDescent="0.25">
      <c r="A102" s="9">
        <v>3143</v>
      </c>
      <c r="B102" s="9" t="s">
        <v>234</v>
      </c>
      <c r="C102" s="9" t="s">
        <v>48</v>
      </c>
      <c r="D102" s="9" t="s">
        <v>235</v>
      </c>
      <c r="E102" s="10" t="s">
        <v>10</v>
      </c>
      <c r="F102" s="19">
        <v>6</v>
      </c>
      <c r="G102" s="19">
        <v>2.9</v>
      </c>
      <c r="H102" s="20" t="str">
        <f>IF(OR(F102&lt;5,G102&lt;5,T(F102)=F102,T(G102)=G102),"RESPINS",(G102*2+F102)/3)</f>
        <v>RESPINS</v>
      </c>
    </row>
    <row r="103" spans="1:8" x14ac:dyDescent="0.25">
      <c r="A103" s="1">
        <v>3131</v>
      </c>
      <c r="B103" s="1" t="s">
        <v>236</v>
      </c>
      <c r="C103" s="1" t="s">
        <v>12</v>
      </c>
      <c r="D103" s="1" t="s">
        <v>237</v>
      </c>
      <c r="E103" s="3" t="s">
        <v>84</v>
      </c>
      <c r="F103" s="17">
        <v>8</v>
      </c>
      <c r="G103" s="17">
        <v>7.6</v>
      </c>
      <c r="H103" s="18">
        <f>IF(OR(F103&lt;5,G103&lt;5,T(F103)=F103,T(G103)=G103),"RESPINS",(G103*2+F103)/3)</f>
        <v>7.7333333333333334</v>
      </c>
    </row>
    <row r="104" spans="1:8" x14ac:dyDescent="0.25">
      <c r="A104" s="1">
        <v>3191</v>
      </c>
      <c r="B104" s="1" t="s">
        <v>238</v>
      </c>
      <c r="C104" s="1" t="s">
        <v>23</v>
      </c>
      <c r="D104" s="1" t="s">
        <v>119</v>
      </c>
      <c r="E104" s="2" t="s">
        <v>70</v>
      </c>
      <c r="F104" s="17">
        <v>10</v>
      </c>
      <c r="G104" s="17">
        <v>5</v>
      </c>
      <c r="H104" s="18">
        <f>IF(OR(F104&lt;5,G104&lt;5,T(F104)=F104,T(G104)=G104),"RESPINS",(G104*2+F104)/3)</f>
        <v>6.666666666666667</v>
      </c>
    </row>
    <row r="105" spans="1:8" ht="30" x14ac:dyDescent="0.25">
      <c r="A105" s="1">
        <v>3106</v>
      </c>
      <c r="B105" s="1" t="s">
        <v>239</v>
      </c>
      <c r="C105" s="1" t="s">
        <v>12</v>
      </c>
      <c r="D105" s="1" t="s">
        <v>240</v>
      </c>
      <c r="E105" s="2" t="s">
        <v>68</v>
      </c>
      <c r="F105" s="17">
        <v>9</v>
      </c>
      <c r="G105" s="17">
        <v>8.5</v>
      </c>
      <c r="H105" s="18">
        <f>IF(OR(F105&lt;5,G105&lt;5,T(F105)=F105,T(G105)=G105),"RESPINS",(G105*2+F105)/3)</f>
        <v>8.6666666666666661</v>
      </c>
    </row>
    <row r="106" spans="1:8" ht="39" x14ac:dyDescent="0.25">
      <c r="A106" s="9">
        <v>3103</v>
      </c>
      <c r="B106" s="9" t="s">
        <v>241</v>
      </c>
      <c r="C106" s="9" t="s">
        <v>8</v>
      </c>
      <c r="D106" s="9" t="s">
        <v>217</v>
      </c>
      <c r="E106" s="10" t="s">
        <v>10</v>
      </c>
      <c r="F106" s="19">
        <v>5</v>
      </c>
      <c r="G106" s="19">
        <v>3.8</v>
      </c>
      <c r="H106" s="20" t="str">
        <f>IF(OR(F106&lt;5,G106&lt;5,T(F106)=F106,T(G106)=G106),"RESPINS",(G106*2+F106)/3)</f>
        <v>RESPINS</v>
      </c>
    </row>
    <row r="107" spans="1:8" ht="45" x14ac:dyDescent="0.25">
      <c r="A107" s="1">
        <v>3087</v>
      </c>
      <c r="B107" s="1" t="s">
        <v>242</v>
      </c>
      <c r="C107" s="1" t="s">
        <v>19</v>
      </c>
      <c r="D107" s="1" t="s">
        <v>49</v>
      </c>
      <c r="E107" s="2" t="s">
        <v>10</v>
      </c>
      <c r="F107" s="17">
        <v>5</v>
      </c>
      <c r="G107" s="17">
        <v>8</v>
      </c>
      <c r="H107" s="18">
        <f>IF(OR(F107&lt;5,G107&lt;5,T(F107)=F107,T(G107)=G107),"RESPINS",(G107*2+F107)/3)</f>
        <v>7</v>
      </c>
    </row>
    <row r="108" spans="1:8" x14ac:dyDescent="0.25">
      <c r="A108" s="1">
        <v>3197</v>
      </c>
      <c r="B108" s="1" t="s">
        <v>243</v>
      </c>
      <c r="C108" s="1" t="s">
        <v>19</v>
      </c>
      <c r="D108" s="1" t="s">
        <v>244</v>
      </c>
      <c r="E108" s="2" t="s">
        <v>70</v>
      </c>
      <c r="F108" s="17">
        <v>10</v>
      </c>
      <c r="G108" s="17">
        <v>6</v>
      </c>
      <c r="H108" s="18">
        <f>IF(OR(F108&lt;5,G108&lt;5,T(F108)=F108,T(G108)=G108),"RESPINS",(G108*2+F108)/3)</f>
        <v>7.333333333333333</v>
      </c>
    </row>
    <row r="109" spans="1:8" ht="45" x14ac:dyDescent="0.25">
      <c r="A109" s="9">
        <v>3189</v>
      </c>
      <c r="B109" s="9" t="s">
        <v>245</v>
      </c>
      <c r="C109" s="9" t="s">
        <v>27</v>
      </c>
      <c r="D109" s="9" t="s">
        <v>232</v>
      </c>
      <c r="E109" s="11" t="s">
        <v>10</v>
      </c>
      <c r="F109" s="19">
        <v>4</v>
      </c>
      <c r="G109" s="19">
        <v>6</v>
      </c>
      <c r="H109" s="20" t="str">
        <f>IF(OR(F109&lt;5,G109&lt;5,T(F109)=F109,T(G109)=G109),"RESPINS",(G109*2+F109)/3)</f>
        <v>RESPINS</v>
      </c>
    </row>
    <row r="110" spans="1:8" ht="39" x14ac:dyDescent="0.25">
      <c r="A110" s="1">
        <v>3141</v>
      </c>
      <c r="B110" s="1" t="s">
        <v>246</v>
      </c>
      <c r="C110" s="1" t="s">
        <v>8</v>
      </c>
      <c r="D110" s="1" t="s">
        <v>247</v>
      </c>
      <c r="E110" s="3" t="s">
        <v>10</v>
      </c>
      <c r="F110" s="17">
        <v>8</v>
      </c>
      <c r="G110" s="17">
        <v>6.4</v>
      </c>
      <c r="H110" s="18">
        <f>IF(OR(F110&lt;5,G110&lt;5,T(F110)=F110,T(G110)=G110),"RESPINS",(G110*2+F110)/3)</f>
        <v>6.9333333333333336</v>
      </c>
    </row>
    <row r="111" spans="1:8" ht="30" x14ac:dyDescent="0.25">
      <c r="A111" s="1">
        <v>3232</v>
      </c>
      <c r="B111" s="1" t="s">
        <v>248</v>
      </c>
      <c r="C111" s="1" t="s">
        <v>12</v>
      </c>
      <c r="D111" s="1" t="s">
        <v>249</v>
      </c>
      <c r="E111" s="3" t="s">
        <v>124</v>
      </c>
      <c r="F111" s="17">
        <v>7</v>
      </c>
      <c r="G111" s="17">
        <v>6</v>
      </c>
      <c r="H111" s="18">
        <f>IF(OR(F111&lt;5,G111&lt;5,T(F111)=F111,T(G111)=G111),"RESPINS",(G111*2+F111)/3)</f>
        <v>6.333333333333333</v>
      </c>
    </row>
    <row r="112" spans="1:8" ht="45" x14ac:dyDescent="0.25">
      <c r="A112" s="9">
        <v>3223</v>
      </c>
      <c r="B112" s="9" t="s">
        <v>250</v>
      </c>
      <c r="C112" s="9" t="s">
        <v>48</v>
      </c>
      <c r="D112" s="9" t="s">
        <v>123</v>
      </c>
      <c r="E112" s="11" t="s">
        <v>21</v>
      </c>
      <c r="F112" s="19">
        <v>6</v>
      </c>
      <c r="G112" s="19">
        <v>4.45</v>
      </c>
      <c r="H112" s="20" t="str">
        <f>IF(OR(F112&lt;5,G112&lt;5,T(F112)=F112,T(G112)=G112),"RESPINS",(G112*2+F112)/3)</f>
        <v>RESPINS</v>
      </c>
    </row>
    <row r="113" spans="1:8" ht="39" x14ac:dyDescent="0.25">
      <c r="A113" s="1">
        <v>3088</v>
      </c>
      <c r="B113" s="1" t="s">
        <v>251</v>
      </c>
      <c r="C113" s="1" t="s">
        <v>23</v>
      </c>
      <c r="D113" s="1" t="s">
        <v>252</v>
      </c>
      <c r="E113" s="3" t="s">
        <v>10</v>
      </c>
      <c r="F113" s="17">
        <v>5</v>
      </c>
      <c r="G113" s="17">
        <v>5</v>
      </c>
      <c r="H113" s="18">
        <f>IF(OR(F113&lt;5,G113&lt;5,T(F113)=F113,T(G113)=G113),"RESPINS",(G113*2+F113)/3)</f>
        <v>5</v>
      </c>
    </row>
    <row r="114" spans="1:8" x14ac:dyDescent="0.25">
      <c r="A114" s="6">
        <v>3256</v>
      </c>
      <c r="B114" s="6" t="s">
        <v>253</v>
      </c>
      <c r="C114" s="6" t="s">
        <v>254</v>
      </c>
      <c r="D114" s="6" t="s">
        <v>255</v>
      </c>
      <c r="E114" s="7" t="s">
        <v>38</v>
      </c>
      <c r="F114" s="17">
        <v>9</v>
      </c>
      <c r="G114" s="17">
        <v>8.3000000000000007</v>
      </c>
      <c r="H114" s="18">
        <f>IF(OR(F114&lt;5,G114&lt;5,T(F114)=F114,T(G114)=G114),"RESPINS",(G114*2+F114)/3)</f>
        <v>8.5333333333333332</v>
      </c>
    </row>
    <row r="115" spans="1:8" ht="45" x14ac:dyDescent="0.25">
      <c r="A115" s="9">
        <v>3260</v>
      </c>
      <c r="B115" s="9" t="s">
        <v>256</v>
      </c>
      <c r="C115" s="9" t="s">
        <v>45</v>
      </c>
      <c r="D115" s="9" t="s">
        <v>257</v>
      </c>
      <c r="E115" s="11" t="s">
        <v>10</v>
      </c>
      <c r="F115" s="19">
        <v>4</v>
      </c>
      <c r="G115" s="19">
        <v>1.6</v>
      </c>
      <c r="H115" s="20" t="str">
        <f>IF(OR(F115&lt;5,G115&lt;5,T(F115)=F115,T(G115)=G115),"RESPINS",(G115*2+F115)/3)</f>
        <v>RESPINS</v>
      </c>
    </row>
    <row r="116" spans="1:8" x14ac:dyDescent="0.25">
      <c r="A116" s="1">
        <v>3100</v>
      </c>
      <c r="B116" s="1" t="s">
        <v>258</v>
      </c>
      <c r="C116" s="1" t="s">
        <v>12</v>
      </c>
      <c r="D116" s="1" t="s">
        <v>259</v>
      </c>
      <c r="E116" s="3" t="s">
        <v>68</v>
      </c>
      <c r="F116" s="17">
        <v>9</v>
      </c>
      <c r="G116" s="17">
        <v>9</v>
      </c>
      <c r="H116" s="18">
        <f>IF(OR(F116&lt;5,G116&lt;5,T(F116)=F116,T(G116)=G116),"RESPINS",(G116*2+F116)/3)</f>
        <v>9</v>
      </c>
    </row>
    <row r="117" spans="1:8" ht="45" x14ac:dyDescent="0.25">
      <c r="A117" s="1">
        <v>3034</v>
      </c>
      <c r="B117" s="1" t="s">
        <v>260</v>
      </c>
      <c r="C117" s="1" t="s">
        <v>27</v>
      </c>
      <c r="D117" s="1" t="s">
        <v>261</v>
      </c>
      <c r="E117" s="2" t="s">
        <v>21</v>
      </c>
      <c r="F117" s="17">
        <v>8.25</v>
      </c>
      <c r="G117" s="17">
        <v>7</v>
      </c>
      <c r="H117" s="18">
        <f>IF(OR(F117&lt;5,G117&lt;5,T(F117)=F117,T(G117)=G117),"RESPINS",(G117*2+F117)/3)</f>
        <v>7.416666666666667</v>
      </c>
    </row>
  </sheetData>
  <sortState ref="A2:H117">
    <sortCondition ref="B2:B117"/>
    <sortCondition ref="C2:C117"/>
    <sortCondition ref="D2:D117"/>
  </sortState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cp:lastPrinted>2015-09-07T05:08:52Z</cp:lastPrinted>
  <dcterms:created xsi:type="dcterms:W3CDTF">2015-09-07T05:03:17Z</dcterms:created>
  <dcterms:modified xsi:type="dcterms:W3CDTF">2015-09-08T15:38:13Z</dcterms:modified>
</cp:coreProperties>
</file>