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8195" windowHeight="10560" activeTab="3"/>
  </bookViews>
  <sheets>
    <sheet name="ARTE PLASTICE" sheetId="1" r:id="rId1"/>
    <sheet name="ARHITECTURĂ" sheetId="2" r:id="rId2"/>
    <sheet name="MUZICĂ" sheetId="3" r:id="rId3"/>
    <sheet name="COREGRAFIE" sheetId="5" r:id="rId4"/>
  </sheets>
  <definedNames>
    <definedName name="_xlnm._FilterDatabase" localSheetId="1" hidden="1">ARHITECTURĂ!$B$76:$K$100</definedName>
  </definedNames>
  <calcPr calcId="145621"/>
</workbook>
</file>

<file path=xl/calcChain.xml><?xml version="1.0" encoding="utf-8"?>
<calcChain xmlns="http://schemas.openxmlformats.org/spreadsheetml/2006/main">
  <c r="L41" i="3" l="1"/>
  <c r="L32" i="3"/>
  <c r="L34" i="3"/>
  <c r="L13" i="3"/>
  <c r="L33" i="3"/>
  <c r="L15" i="3"/>
  <c r="L22" i="3"/>
  <c r="L20" i="3"/>
  <c r="L27" i="3"/>
  <c r="L29" i="3"/>
  <c r="L28" i="3"/>
  <c r="L30" i="3"/>
  <c r="L26" i="3"/>
  <c r="L19" i="3"/>
  <c r="L24" i="3"/>
  <c r="L21" i="3"/>
  <c r="L18" i="3"/>
  <c r="L10" i="3"/>
  <c r="L14" i="3"/>
  <c r="L23" i="3"/>
  <c r="L25" i="3"/>
  <c r="L11" i="3"/>
  <c r="L9" i="3"/>
  <c r="L12" i="3"/>
  <c r="L8" i="3"/>
  <c r="L16" i="3"/>
  <c r="L31" i="3"/>
  <c r="L17" i="3"/>
  <c r="J20" i="5"/>
  <c r="J10" i="5"/>
  <c r="J11" i="5"/>
  <c r="J16" i="5"/>
  <c r="J18" i="5"/>
  <c r="J19" i="5"/>
  <c r="J15" i="5"/>
  <c r="J9" i="5"/>
  <c r="J14" i="5"/>
  <c r="J17" i="5"/>
  <c r="J12" i="5"/>
  <c r="J13" i="5"/>
  <c r="J78" i="2"/>
  <c r="J97" i="2"/>
  <c r="J92" i="2"/>
  <c r="J82" i="2"/>
  <c r="J81" i="2"/>
  <c r="J91" i="2"/>
  <c r="J100" i="2"/>
  <c r="J79" i="2"/>
  <c r="J83" i="2"/>
  <c r="J80" i="2"/>
  <c r="J90" i="2"/>
  <c r="J87" i="2"/>
  <c r="J93" i="2"/>
  <c r="J98" i="2"/>
  <c r="J88" i="2"/>
  <c r="J84" i="2"/>
  <c r="J94" i="2"/>
  <c r="J95" i="2"/>
  <c r="J96" i="2"/>
  <c r="J89" i="2"/>
  <c r="J85" i="2"/>
  <c r="J99" i="2"/>
  <c r="J77" i="2"/>
  <c r="J86" i="2"/>
  <c r="J25" i="2"/>
  <c r="J14" i="2"/>
  <c r="J29" i="2"/>
  <c r="J16" i="2"/>
  <c r="J15" i="2"/>
  <c r="J32" i="2"/>
  <c r="J26" i="2"/>
  <c r="J17" i="2"/>
  <c r="J21" i="2"/>
  <c r="J18" i="2"/>
  <c r="J19" i="2"/>
  <c r="J27" i="2"/>
  <c r="J8" i="2"/>
  <c r="J22" i="2"/>
  <c r="J30" i="2"/>
  <c r="J9" i="2"/>
  <c r="J23" i="2"/>
  <c r="J10" i="2"/>
  <c r="J20" i="2"/>
  <c r="J31" i="2"/>
  <c r="J11" i="2"/>
  <c r="J12" i="2"/>
  <c r="J28" i="2"/>
  <c r="J33" i="2"/>
  <c r="J24" i="2"/>
  <c r="J13" i="2"/>
  <c r="J62" i="1"/>
  <c r="J8" i="1"/>
  <c r="J35" i="1"/>
  <c r="J9" i="1"/>
  <c r="J10" i="1"/>
  <c r="J11" i="1"/>
  <c r="J12" i="1"/>
  <c r="J13" i="1"/>
  <c r="J14" i="1"/>
  <c r="J28" i="1"/>
  <c r="J15" i="1"/>
  <c r="J16" i="1"/>
  <c r="J17" i="1"/>
  <c r="J18" i="1"/>
  <c r="J29" i="1"/>
  <c r="J54" i="1"/>
  <c r="J45" i="1"/>
  <c r="J40" i="1"/>
  <c r="J30" i="1"/>
  <c r="J36" i="1"/>
  <c r="J59" i="1"/>
  <c r="J37" i="1"/>
  <c r="J41" i="1"/>
  <c r="J60" i="1"/>
  <c r="J19" i="1"/>
  <c r="J65" i="1"/>
  <c r="J20" i="1"/>
  <c r="J21" i="1"/>
  <c r="J31" i="1"/>
  <c r="J22" i="1"/>
  <c r="J42" i="1"/>
  <c r="J32" i="1"/>
  <c r="J43" i="1"/>
  <c r="J56" i="1"/>
  <c r="J49" i="1"/>
  <c r="J38" i="1"/>
  <c r="J44" i="1"/>
  <c r="J46" i="1"/>
  <c r="J33" i="1"/>
  <c r="J23" i="1"/>
  <c r="J57" i="1"/>
  <c r="J52" i="1"/>
  <c r="J47" i="1"/>
  <c r="J50" i="1"/>
  <c r="J51" i="1"/>
  <c r="J48" i="1"/>
  <c r="J39" i="1"/>
  <c r="J61" i="1"/>
  <c r="J63" i="1"/>
  <c r="J24" i="1"/>
  <c r="J25" i="1"/>
  <c r="J58" i="1"/>
  <c r="J55" i="1"/>
  <c r="J26" i="1"/>
  <c r="J64" i="1"/>
  <c r="J34" i="1"/>
  <c r="J27" i="1"/>
  <c r="J53" i="1"/>
</calcChain>
</file>

<file path=xl/sharedStrings.xml><?xml version="1.0" encoding="utf-8"?>
<sst xmlns="http://schemas.openxmlformats.org/spreadsheetml/2006/main" count="1053" uniqueCount="373">
  <si>
    <t>Numele</t>
  </si>
  <si>
    <t>Prenumele</t>
  </si>
  <si>
    <t>Inițiala
 tatălui</t>
  </si>
  <si>
    <t>Școala de proveniență</t>
  </si>
  <si>
    <t>Nr. 
crt.</t>
  </si>
  <si>
    <t>COLEGIUL NAȚIONAL DE ARTĂ „GEORGE APOSTU” BACĂU</t>
  </si>
  <si>
    <t xml:space="preserve">PREȘEDINTE COMISIE </t>
  </si>
  <si>
    <t>IOJĂ</t>
  </si>
  <si>
    <t>Opțiunea</t>
  </si>
  <si>
    <t>PIAN</t>
  </si>
  <si>
    <t>CLARINET</t>
  </si>
  <si>
    <t>VIOLĂ</t>
  </si>
  <si>
    <t>PERCUȚIE</t>
  </si>
  <si>
    <t>PROF. LEAHU ANTONELA</t>
  </si>
  <si>
    <t xml:space="preserve">BACIU </t>
  </si>
  <si>
    <t>F.M.</t>
  </si>
  <si>
    <t>CIOBANU</t>
  </si>
  <si>
    <t>C.</t>
  </si>
  <si>
    <t>IUSTINA</t>
  </si>
  <si>
    <t>CIUBOTARU</t>
  </si>
  <si>
    <t>I.P.</t>
  </si>
  <si>
    <t>ALEXANDRA IOANA</t>
  </si>
  <si>
    <t>ANDRA NICOLETA</t>
  </si>
  <si>
    <t>CUCEANU</t>
  </si>
  <si>
    <t>G.</t>
  </si>
  <si>
    <t>BIANCA GABRIELA</t>
  </si>
  <si>
    <t>COLEGIUL NAȚIONAL PEDAGOGIC „ȘTEFAN CEL MARE” BACĂU</t>
  </si>
  <si>
    <t>ILIEȘ</t>
  </si>
  <si>
    <t>MARIA ALINA</t>
  </si>
  <si>
    <t>ȘCOALA GIMNAZIALĂ NR. 1 TAMAȘI</t>
  </si>
  <si>
    <t>JUNCU</t>
  </si>
  <si>
    <t>A.</t>
  </si>
  <si>
    <t>ANDRADA</t>
  </si>
  <si>
    <t>ȘCOALA GIMNAZIALĂ „ALECU RUSSO” BACĂU</t>
  </si>
  <si>
    <t>POTOP</t>
  </si>
  <si>
    <t>S.C.</t>
  </si>
  <si>
    <t>INGRID AMALIA</t>
  </si>
  <si>
    <t>ROMAȘCANU</t>
  </si>
  <si>
    <t xml:space="preserve">F. </t>
  </si>
  <si>
    <t>TEBEICĂ</t>
  </si>
  <si>
    <t>J.</t>
  </si>
  <si>
    <t>LOREDANA DELIA</t>
  </si>
  <si>
    <t>SĂNDULACHE</t>
  </si>
  <si>
    <t>V.I.</t>
  </si>
  <si>
    <t>DARIA COZMINA</t>
  </si>
  <si>
    <t>ȘOLDAN</t>
  </si>
  <si>
    <t>N.</t>
  </si>
  <si>
    <t>ANA FLORINA</t>
  </si>
  <si>
    <t>ABABEI</t>
  </si>
  <si>
    <t>E.E.</t>
  </si>
  <si>
    <t>ALEXANDRA</t>
  </si>
  <si>
    <t>CANTO CLASIC</t>
  </si>
  <si>
    <t>AFRENȚOAEI</t>
  </si>
  <si>
    <t xml:space="preserve">E. </t>
  </si>
  <si>
    <t>BRIGITA</t>
  </si>
  <si>
    <t>FLAUT</t>
  </si>
  <si>
    <t>APETREI</t>
  </si>
  <si>
    <t>GABRIELA ANDREEA</t>
  </si>
  <si>
    <t>ȘCOALA GIMNAZIALĂ FILIPEȘTI</t>
  </si>
  <si>
    <t>BĂDILĂ</t>
  </si>
  <si>
    <t>ROBERT NECULAI</t>
  </si>
  <si>
    <t>TROMPETĂ</t>
  </si>
  <si>
    <t>BĂLȚĂTESCU</t>
  </si>
  <si>
    <t>I.</t>
  </si>
  <si>
    <t>SERGIU CONSTANTIN</t>
  </si>
  <si>
    <t>ȘCOALA GIMNAZIALĂ „DR. ALEXANDRU ȘAFRAN” BACĂU</t>
  </si>
  <si>
    <t>BEȘA</t>
  </si>
  <si>
    <t>S.I.</t>
  </si>
  <si>
    <t>RĂZVAN IOAN</t>
  </si>
  <si>
    <t>M.</t>
  </si>
  <si>
    <t>DIANA MARIA ANDREEA</t>
  </si>
  <si>
    <t>COCIANGA</t>
  </si>
  <si>
    <t>ANDRA GABRIELA</t>
  </si>
  <si>
    <t>OBOI</t>
  </si>
  <si>
    <t>COJAN</t>
  </si>
  <si>
    <t>REBECCA ANTONIA</t>
  </si>
  <si>
    <t>CIROVSCHI</t>
  </si>
  <si>
    <t>CLAUDIU CONSTANTIN</t>
  </si>
  <si>
    <t>ȘCOALA GIMNAZIALĂ „IONIȚĂ SANDU STURDZA”  SĂUCEȘTI</t>
  </si>
  <si>
    <t>IONAȘC</t>
  </si>
  <si>
    <t>ALEXANDRA GEORGIANA</t>
  </si>
  <si>
    <t>ȘCOALA GIMNAZIALĂ RĂCĂCIUNI</t>
  </si>
  <si>
    <t xml:space="preserve">CANTO TRADIȚIONAL ROMÂNESC </t>
  </si>
  <si>
    <t>CANTO JAZZ - MUZICĂ UȘOARĂ</t>
  </si>
  <si>
    <t>LILIAC</t>
  </si>
  <si>
    <t>V.</t>
  </si>
  <si>
    <t>NICOLETA VIOLETA</t>
  </si>
  <si>
    <t>ȘCOALA GIMNAZIALĂ CORBASCA</t>
  </si>
  <si>
    <t>LUPU</t>
  </si>
  <si>
    <t>G.G.</t>
  </si>
  <si>
    <t>ALEXANDRU GABRIEL</t>
  </si>
  <si>
    <t xml:space="preserve">MATEI </t>
  </si>
  <si>
    <t>LARISA MARIA</t>
  </si>
  <si>
    <t>ȘCOALA GIMNAZIALĂ SASCUT</t>
  </si>
  <si>
    <t>MONDAN</t>
  </si>
  <si>
    <t xml:space="preserve">V. </t>
  </si>
  <si>
    <t>VIORICA</t>
  </si>
  <si>
    <t>ȘCOALA GIMNAZIALĂ STRUGARI</t>
  </si>
  <si>
    <t>MUȘAT</t>
  </si>
  <si>
    <t>P.</t>
  </si>
  <si>
    <t>PAULA CRISTIANA</t>
  </si>
  <si>
    <t>ȘCOALA GIMNAZIALĂ NR. 10 BACĂU</t>
  </si>
  <si>
    <t>POPA</t>
  </si>
  <si>
    <t>PAULINA ELENA</t>
  </si>
  <si>
    <t>ȘCOALA GIMNAZIALĂ, COM. MOLDOVENI, NEAMȚ</t>
  </si>
  <si>
    <t>ROMANESCU</t>
  </si>
  <si>
    <t xml:space="preserve">I. </t>
  </si>
  <si>
    <t>ROBERT VASILE</t>
  </si>
  <si>
    <t>RUSU</t>
  </si>
  <si>
    <t>MIRELA IULIANA</t>
  </si>
  <si>
    <t>ȘCOALA GIMNAZIALĂ „MIHAI DRĂGAN” BACĂU</t>
  </si>
  <si>
    <t>SOLOMON</t>
  </si>
  <si>
    <t>B.</t>
  </si>
  <si>
    <t>ANTONIA</t>
  </si>
  <si>
    <t>VIOARĂ</t>
  </si>
  <si>
    <t>ȘERBAN</t>
  </si>
  <si>
    <t>ANDREEA IONELA</t>
  </si>
  <si>
    <t>ȘCOALA GIMNAZIALĂ „ANGELA GHEORGHIU” ADJUD, VRANCEA</t>
  </si>
  <si>
    <t>VACARU</t>
  </si>
  <si>
    <t>N.M.</t>
  </si>
  <si>
    <t>ANASTASIA</t>
  </si>
  <si>
    <t>VRACIU</t>
  </si>
  <si>
    <t>L.P.</t>
  </si>
  <si>
    <t>RADU PETRU</t>
  </si>
  <si>
    <t>AGACHI</t>
  </si>
  <si>
    <t>S.G.</t>
  </si>
  <si>
    <t>BIANCA ANA-MARIA</t>
  </si>
  <si>
    <t>ȘCOALA GIMNAZIALĂ „ION CREANGĂ” BACĂU</t>
  </si>
  <si>
    <t>ANDRONOVICI</t>
  </si>
  <si>
    <t>ȘCOALA GIMNAZIALĂ „SPIRU HARET” BACĂU</t>
  </si>
  <si>
    <t>BĂRBULESCU</t>
  </si>
  <si>
    <t>R.</t>
  </si>
  <si>
    <t>RALUCA ELENA</t>
  </si>
  <si>
    <t>BODEA</t>
  </si>
  <si>
    <t>ANDREEA ȘTEFANA</t>
  </si>
  <si>
    <t xml:space="preserve">BONDAR </t>
  </si>
  <si>
    <t>ANAMARIA</t>
  </si>
  <si>
    <t>LICEUL TEORETIC „MIHAIL SADOVEANU” BORCA, NEAMȚ</t>
  </si>
  <si>
    <t>BOTEZ</t>
  </si>
  <si>
    <t>ȘTEFANIA</t>
  </si>
  <si>
    <t>CHITICEANU</t>
  </si>
  <si>
    <t>F.</t>
  </si>
  <si>
    <t>FLAVIA MIHAELA</t>
  </si>
  <si>
    <t>CIOVĂR</t>
  </si>
  <si>
    <t>PROFIRA ELENA</t>
  </si>
  <si>
    <t>CIURARU PAL</t>
  </si>
  <si>
    <t>ANA-MARIA</t>
  </si>
  <si>
    <t>ȘCOALA GIMNAZIALĂ NR. 1 FARAOANI</t>
  </si>
  <si>
    <t>DODIȚĂ</t>
  </si>
  <si>
    <t xml:space="preserve">U. </t>
  </si>
  <si>
    <t>RĂZVAN GABRIEL</t>
  </si>
  <si>
    <t>FUNARU</t>
  </si>
  <si>
    <t xml:space="preserve">D. </t>
  </si>
  <si>
    <t>KARINA MARIANA</t>
  </si>
  <si>
    <t>GURIN PRUTEANU</t>
  </si>
  <si>
    <t>TUDOR</t>
  </si>
  <si>
    <t>ANDRA IOANA</t>
  </si>
  <si>
    <t>MIHĂILĂ</t>
  </si>
  <si>
    <t>VASILE TEODOR</t>
  </si>
  <si>
    <t>ȘCOALA GIMNAZIALĂ „GEORGE BACOVIA” BACĂU</t>
  </si>
  <si>
    <t>OLARU</t>
  </si>
  <si>
    <t>PĂSĂRICĂ</t>
  </si>
  <si>
    <t>CRIS EMANUEL</t>
  </si>
  <si>
    <t>PĂTRAȘCU</t>
  </si>
  <si>
    <t>MIHAI IULIAN</t>
  </si>
  <si>
    <t>ȘCOALA GIMNAZIALĂ „NICOLAE BĂLCESCU” NICOLAE BĂLCESCU</t>
  </si>
  <si>
    <t xml:space="preserve">G. </t>
  </si>
  <si>
    <t>VICTOR CONSTANTIN</t>
  </si>
  <si>
    <t>RACOVEANU</t>
  </si>
  <si>
    <t>ROXANA</t>
  </si>
  <si>
    <t xml:space="preserve">SCHIFIRNEȚ </t>
  </si>
  <si>
    <t>E.</t>
  </si>
  <si>
    <t>GEORGE EMILIAN</t>
  </si>
  <si>
    <t>ȘTEFANIU</t>
  </si>
  <si>
    <t>MĂRIUCA</t>
  </si>
  <si>
    <t>TOMA</t>
  </si>
  <si>
    <t>L.</t>
  </si>
  <si>
    <t>OVIDIU MARIAN</t>
  </si>
  <si>
    <t>ȘCOALA GIMNAZIALĂ „ALEXANDRU PIRU” MĂRGINENI</t>
  </si>
  <si>
    <t>ȚAMPĂU</t>
  </si>
  <si>
    <t>COSMIN CONSTANTIN</t>
  </si>
  <si>
    <t>ANGHEL</t>
  </si>
  <si>
    <t>D.</t>
  </si>
  <si>
    <t>ELENA ALINA</t>
  </si>
  <si>
    <t>ANIȚĂ</t>
  </si>
  <si>
    <t>CRISTIANA IOANA</t>
  </si>
  <si>
    <t>BALAN</t>
  </si>
  <si>
    <t>BALICA</t>
  </si>
  <si>
    <t>DIANA CRISTINA</t>
  </si>
  <si>
    <t>BEREANDĂ</t>
  </si>
  <si>
    <t>ANDREA IOANA</t>
  </si>
  <si>
    <t>ANDREI</t>
  </si>
  <si>
    <t>CLAUDIA PETRONELA</t>
  </si>
  <si>
    <t>ANDRIEȘ</t>
  </si>
  <si>
    <t>SANDA ALEXANDRA</t>
  </si>
  <si>
    <t>ȘCOALA GIMNAZIALĂ „GH. AVRAMESCU” PRĂJEȘTI</t>
  </si>
  <si>
    <t>ATĂNĂSOAIEI</t>
  </si>
  <si>
    <t>ALIN MIHAI</t>
  </si>
  <si>
    <t>COLEGIUL NAȚIONAL „FERDINAND I” BACĂU</t>
  </si>
  <si>
    <t>IOANA ALEXANDRA</t>
  </si>
  <si>
    <t>BEZĂRĂU</t>
  </si>
  <si>
    <t>T.R.</t>
  </si>
  <si>
    <t>DARIA</t>
  </si>
  <si>
    <t>BIBIRE</t>
  </si>
  <si>
    <t>IOAN VLAD</t>
  </si>
  <si>
    <t>ȘCOALA GIMNAZIALĂ „MIHAIL ANDREI” BUHUȘI</t>
  </si>
  <si>
    <t>BITIR</t>
  </si>
  <si>
    <t>RADU COSTIN</t>
  </si>
  <si>
    <t>ȘCOALA GIMNAZIALĂ NR. 1 ONEȘTI</t>
  </si>
  <si>
    <t>BOBOCEA</t>
  </si>
  <si>
    <t>V.G.</t>
  </si>
  <si>
    <t>VICTOR ERIK</t>
  </si>
  <si>
    <t>CADAR</t>
  </si>
  <si>
    <t>ALEXANDRU</t>
  </si>
  <si>
    <t>ȘCOALA GIMNAZIALĂ CLEJA</t>
  </si>
  <si>
    <t>CĂLIAN</t>
  </si>
  <si>
    <t>V.M.</t>
  </si>
  <si>
    <t>IULIANA ELENA</t>
  </si>
  <si>
    <t>COJOCARU</t>
  </si>
  <si>
    <t>DABIJA</t>
  </si>
  <si>
    <t>VLAD DANIEL</t>
  </si>
  <si>
    <t>DARIE</t>
  </si>
  <si>
    <t>PAULA IOANA</t>
  </si>
  <si>
    <t>ȘCOALA GIMNAZIALĂ „CIPRIAN PORUMBESCU” COMĂNEȘTI</t>
  </si>
  <si>
    <t>DASCĂLU</t>
  </si>
  <si>
    <t>VICTORIA</t>
  </si>
  <si>
    <t>ȘCOALA GIMNAZIALĂ „LIVIU REBREANU” COMĂNEȘTI</t>
  </si>
  <si>
    <t>DRĂGOI</t>
  </si>
  <si>
    <t>GABRIELA</t>
  </si>
  <si>
    <t>FARCAȘ</t>
  </si>
  <si>
    <t>LARISA GEORGIANA</t>
  </si>
  <si>
    <t>FUDULACHE</t>
  </si>
  <si>
    <t>OLIVIANA TEODORA</t>
  </si>
  <si>
    <t>ȘCOALA GIMNAZIALĂ „EMIL RACOVIȚĂ” ONEȘTI</t>
  </si>
  <si>
    <t>GABOR</t>
  </si>
  <si>
    <t>S.</t>
  </si>
  <si>
    <t>ȘTEFANA NARCISA</t>
  </si>
  <si>
    <t>GÂRBEA</t>
  </si>
  <si>
    <t xml:space="preserve">ALIN  </t>
  </si>
  <si>
    <t>GHEORGHIȚĂ</t>
  </si>
  <si>
    <t>CHRISTINA CARMEN</t>
  </si>
  <si>
    <t>ȘCOALA GIMNAZIALĂ „MIHAIL SADOVEANU” BACĂU</t>
  </si>
  <si>
    <t>HERCIU</t>
  </si>
  <si>
    <t>SIMONA ELENA</t>
  </si>
  <si>
    <t>IACOBEANU</t>
  </si>
  <si>
    <t xml:space="preserve">C. </t>
  </si>
  <si>
    <t>DENISA ȘTEFANIA</t>
  </si>
  <si>
    <t>IFTIMI</t>
  </si>
  <si>
    <t>FLORINA IULIA</t>
  </si>
  <si>
    <t>ȘCOALA GIMNAZIALĂ „DOMNIȚA MARIA” BACĂU</t>
  </si>
  <si>
    <t>JIANU</t>
  </si>
  <si>
    <t>MIHNEA THEODOR</t>
  </si>
  <si>
    <t>IAMANDI</t>
  </si>
  <si>
    <t>CONSTANTIN NARCIS</t>
  </si>
  <si>
    <t>MĂDĂLINA GEANINA</t>
  </si>
  <si>
    <t>LĂCĂTUȘU</t>
  </si>
  <si>
    <t>CERASELA</t>
  </si>
  <si>
    <t>ȘCOALA GIMNAZIALĂ FILIPENI</t>
  </si>
  <si>
    <t>MĂCIUCĂ</t>
  </si>
  <si>
    <t>MARILENA GEORGIANA</t>
  </si>
  <si>
    <t>MURARIU</t>
  </si>
  <si>
    <t>MUSCALU</t>
  </si>
  <si>
    <t>G.D.</t>
  </si>
  <si>
    <t>CĂTĂLINA MARIA</t>
  </si>
  <si>
    <t>OATU</t>
  </si>
  <si>
    <t>NARCISA ALEXANDRA</t>
  </si>
  <si>
    <t>ȘCOALA GIMNAZIALĂ „ȘTEFAN CEL MARE” ZEMEȘ</t>
  </si>
  <si>
    <t>ȘCOALA GIMNAZIALĂ „ȘTEFAN CEL MARE” BUHUȘI</t>
  </si>
  <si>
    <t>OLTEANU</t>
  </si>
  <si>
    <t>IOANA VALENTINA</t>
  </si>
  <si>
    <t>PAIU</t>
  </si>
  <si>
    <t>SABINA ȘTEFANA</t>
  </si>
  <si>
    <t>ȘCOALA GIMNAZIALĂ „ALEXANDRU CEL BUN” BACĂU</t>
  </si>
  <si>
    <t>PETREA</t>
  </si>
  <si>
    <t>ION ADRIAN</t>
  </si>
  <si>
    <t xml:space="preserve">T. </t>
  </si>
  <si>
    <t>ALEXANDRU FLORIN</t>
  </si>
  <si>
    <t>VLAD MIHAI</t>
  </si>
  <si>
    <t>POPESCU</t>
  </si>
  <si>
    <t>ELENA NICOLETA</t>
  </si>
  <si>
    <t>ȘCOALA GIMNAZIALĂ „CONSTANTIN PLATON” BACĂU</t>
  </si>
  <si>
    <t>ROCA</t>
  </si>
  <si>
    <t>ROXANA IULIANA</t>
  </si>
  <si>
    <t>SAVIN</t>
  </si>
  <si>
    <t>IULIAN DANIEL</t>
  </si>
  <si>
    <t xml:space="preserve">STOIAN </t>
  </si>
  <si>
    <t>EMMA ELENA</t>
  </si>
  <si>
    <t>ALEXANDRU MARIAN</t>
  </si>
  <si>
    <t>TECUCIANU</t>
  </si>
  <si>
    <t>TILIBAN</t>
  </si>
  <si>
    <t>ANDREI GABRIEL</t>
  </si>
  <si>
    <t>ȘCOALA GIMNAZIALĂ NR. 1 SLOBOZIA</t>
  </si>
  <si>
    <t>TROFIN</t>
  </si>
  <si>
    <t>C.V.</t>
  </si>
  <si>
    <t>ALINA MIHAELA</t>
  </si>
  <si>
    <t>ȚĂRANU</t>
  </si>
  <si>
    <t>NICOLETA LAVINIA</t>
  </si>
  <si>
    <t>ȘCOALA GIMNAZIALĂ AGĂȘ</t>
  </si>
  <si>
    <t>UNGUREANU</t>
  </si>
  <si>
    <t>CEAUNAȘ</t>
  </si>
  <si>
    <t>ANDREI DIMITRIE</t>
  </si>
  <si>
    <t>AVRAM</t>
  </si>
  <si>
    <t>T.</t>
  </si>
  <si>
    <t>CARLA</t>
  </si>
  <si>
    <t>ȘCOALA GIMNAZIALĂ „ȘTEFAN LUCHIAN” MOINEȘTI</t>
  </si>
  <si>
    <t xml:space="preserve">AMBĂRUȘ </t>
  </si>
  <si>
    <t>DOBRIN</t>
  </si>
  <si>
    <t>IULIAN</t>
  </si>
  <si>
    <t>HUDICI</t>
  </si>
  <si>
    <t>CRISTINA ELENA</t>
  </si>
  <si>
    <t>ISAILĂ</t>
  </si>
  <si>
    <t>ROGER ELERY</t>
  </si>
  <si>
    <t>VOICU</t>
  </si>
  <si>
    <t>ALINA FLORENTINA</t>
  </si>
  <si>
    <t>CĂLIN</t>
  </si>
  <si>
    <t>CRINA ELISABETA</t>
  </si>
  <si>
    <t>ȘCOALA GIMNAZIALĂ PÎRJOL</t>
  </si>
  <si>
    <t>CHIRICHEȘ</t>
  </si>
  <si>
    <t>VICTOR MARIAN</t>
  </si>
  <si>
    <t>MATTIA ALESSIO</t>
  </si>
  <si>
    <t>ȚÎMPU</t>
  </si>
  <si>
    <t>E.I.</t>
  </si>
  <si>
    <t>EUSEBIU TIBERIU</t>
  </si>
  <si>
    <t>VULTUR</t>
  </si>
  <si>
    <t xml:space="preserve">S. </t>
  </si>
  <si>
    <t>ANA ȘTEFANIA</t>
  </si>
  <si>
    <t>ȘCOALA GIMNAZIALĂ „ALEXANDRU IOAN CUZA” BACĂU</t>
  </si>
  <si>
    <t>AMBĂRUȘ</t>
  </si>
  <si>
    <t>GABRIEL CRISTIAN</t>
  </si>
  <si>
    <t>COLEGIUL SPORTIV „NADIA COMĂNECI” ONEȘTI</t>
  </si>
  <si>
    <t>COCHIOR</t>
  </si>
  <si>
    <t>DIANA ALEXANDRA</t>
  </si>
  <si>
    <t>HARAGA</t>
  </si>
  <si>
    <t>ROXANA ANDREEA</t>
  </si>
  <si>
    <t>MUNTELE</t>
  </si>
  <si>
    <t>DIANA MARIA</t>
  </si>
  <si>
    <t>ȘCOALA GIMNAZIALĂ „ION LUCA” BACĂU</t>
  </si>
  <si>
    <t>PĂPĂUTZ</t>
  </si>
  <si>
    <t>LIDIA</t>
  </si>
  <si>
    <t>ANDREEA CLAUDIA</t>
  </si>
  <si>
    <t>PRUTEANU</t>
  </si>
  <si>
    <t>AUGUSTIN</t>
  </si>
  <si>
    <t>VLASIE</t>
  </si>
  <si>
    <t>PETRU</t>
  </si>
  <si>
    <t>NOTĂ PROF. 1</t>
  </si>
  <si>
    <t>NOTĂ PROF. 2</t>
  </si>
  <si>
    <t>ADMITERE  CLASA a IX-a, AN ȘCOLAR 2014-2015</t>
  </si>
  <si>
    <t>OCTAVIA</t>
  </si>
  <si>
    <t>ROBERTO NECULAI</t>
  </si>
  <si>
    <t>MEDIA PROBA I</t>
  </si>
  <si>
    <t>NEPRE-ZENTAT</t>
  </si>
  <si>
    <t>MEDIA PROBA II</t>
  </si>
  <si>
    <t>MEDIA PROBE APTITUDINI</t>
  </si>
  <si>
    <t>REZULTATE PROBE APTITUDINI - SECȚIA ARTE PLASTICE</t>
  </si>
  <si>
    <t>28-30 MAI 2014</t>
  </si>
  <si>
    <t>REZULTAT FINAL</t>
  </si>
  <si>
    <t>X</t>
  </si>
  <si>
    <t>RESPINS</t>
  </si>
  <si>
    <t>ADMIS</t>
  </si>
  <si>
    <t>ANTONINA</t>
  </si>
  <si>
    <t>NEPREZENTAT</t>
  </si>
  <si>
    <t>REZULTATE PROBE APTITUDINI - SECȚIA ARTE PLASTICE - OPȚIUNEA A DOUA</t>
  </si>
  <si>
    <t>REZULTATE PROBE APTITUDINI - SECȚIA ARHITECTURĂ</t>
  </si>
  <si>
    <t>NEPRE-
ZENTAT</t>
  </si>
  <si>
    <t>DESCALIFICAT - PREZENTAT LA PROBA DE CREATIVITATE ARTE PLASTICE</t>
  </si>
  <si>
    <t>MEDIA 
PROBA II</t>
  </si>
  <si>
    <t>REZULTATE PROBE APTITUDINI - SECȚIA ARHITECTURĂ - OPȚIUNEA A DOUA</t>
  </si>
  <si>
    <t>REZULTATE PROBE APTITUDINI - SECȚIA COREGRAFIE</t>
  </si>
  <si>
    <t>ADMIS, SUB REZERVA APROBĂRII M.E.C. A SUPLIMENTĂRII LOCURILOR (8 LOCURI)</t>
  </si>
  <si>
    <t>REZULTATE PROBE APTITUDINI - SECȚIA MUZICĂ</t>
  </si>
  <si>
    <t>MEDIA PROBA III</t>
  </si>
  <si>
    <t>LOCURI RROMI</t>
  </si>
  <si>
    <t>MEDIA PROBA 
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</si>
</sst>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4" fillId="0" borderId="0" xfId="0" applyFont="1"/>
    <xf numFmtId="0" fontId="1" fillId="0" borderId="0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0" fontId="1" fillId="0" borderId="1" xfId="0" applyFont="1" applyBorder="1" applyAlignment="1">
      <alignment horizontal="right" wrapText="1"/>
    </xf>
    <xf numFmtId="1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1" fontId="1" fillId="0" borderId="0" xfId="0" applyNumberFormat="1" applyFont="1" applyBorder="1"/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workbookViewId="0">
      <selection activeCell="A2" sqref="A2"/>
    </sheetView>
  </sheetViews>
  <sheetFormatPr defaultRowHeight="18.75" x14ac:dyDescent="0.3"/>
  <cols>
    <col min="1" max="1" width="5.7109375" style="2" customWidth="1"/>
    <col min="2" max="2" width="14.28515625" style="2" customWidth="1"/>
    <col min="3" max="3" width="7.28515625" style="2" customWidth="1"/>
    <col min="4" max="4" width="23.42578125" style="2" customWidth="1"/>
    <col min="5" max="5" width="36.28515625" style="2" customWidth="1"/>
    <col min="6" max="6" width="0" style="2" hidden="1" customWidth="1"/>
    <col min="7" max="7" width="0" hidden="1" customWidth="1"/>
    <col min="8" max="8" width="9.28515625" customWidth="1"/>
    <col min="10" max="10" width="12.5703125" customWidth="1"/>
    <col min="11" max="11" width="10.42578125" customWidth="1"/>
  </cols>
  <sheetData>
    <row r="1" spans="1:11" s="1" customFormat="1" ht="15.75" x14ac:dyDescent="0.25">
      <c r="A1" s="1" t="s">
        <v>5</v>
      </c>
    </row>
    <row r="2" spans="1:11" s="10" customFormat="1" x14ac:dyDescent="0.3"/>
    <row r="3" spans="1:11" s="10" customFormat="1" x14ac:dyDescent="0.3">
      <c r="C3" s="10" t="s">
        <v>346</v>
      </c>
    </row>
    <row r="4" spans="1:11" s="10" customFormat="1" x14ac:dyDescent="0.3">
      <c r="C4" s="10" t="s">
        <v>353</v>
      </c>
    </row>
    <row r="5" spans="1:11" s="10" customFormat="1" x14ac:dyDescent="0.3">
      <c r="D5" s="10" t="s">
        <v>354</v>
      </c>
    </row>
    <row r="6" spans="1:11" s="10" customFormat="1" x14ac:dyDescent="0.3"/>
    <row r="7" spans="1:11" s="6" customFormat="1" ht="45.75" customHeight="1" x14ac:dyDescent="0.25">
      <c r="A7" s="4" t="s">
        <v>4</v>
      </c>
      <c r="B7" s="5" t="s">
        <v>0</v>
      </c>
      <c r="C7" s="4" t="s">
        <v>2</v>
      </c>
      <c r="D7" s="5" t="s">
        <v>1</v>
      </c>
      <c r="E7" s="5" t="s">
        <v>3</v>
      </c>
      <c r="F7" s="4" t="s">
        <v>344</v>
      </c>
      <c r="G7" s="4" t="s">
        <v>345</v>
      </c>
      <c r="H7" s="4" t="s">
        <v>349</v>
      </c>
      <c r="I7" s="4" t="s">
        <v>351</v>
      </c>
      <c r="J7" s="4" t="s">
        <v>352</v>
      </c>
      <c r="K7" s="4" t="s">
        <v>355</v>
      </c>
    </row>
    <row r="8" spans="1:11" s="1" customFormat="1" ht="33" customHeight="1" x14ac:dyDescent="0.25">
      <c r="A8" s="7">
        <v>1</v>
      </c>
      <c r="B8" s="7" t="s">
        <v>181</v>
      </c>
      <c r="C8" s="7" t="s">
        <v>182</v>
      </c>
      <c r="D8" s="7" t="s">
        <v>183</v>
      </c>
      <c r="E8" s="8" t="s">
        <v>5</v>
      </c>
      <c r="F8" s="7"/>
      <c r="G8" s="7"/>
      <c r="H8" s="7">
        <v>10</v>
      </c>
      <c r="I8" s="7">
        <v>10</v>
      </c>
      <c r="J8" s="17">
        <f t="shared" ref="J8:J39" si="0">(H8+I8)/2</f>
        <v>10</v>
      </c>
      <c r="K8" s="19" t="s">
        <v>358</v>
      </c>
    </row>
    <row r="9" spans="1:11" s="1" customFormat="1" ht="31.5" x14ac:dyDescent="0.25">
      <c r="A9" s="7">
        <v>2</v>
      </c>
      <c r="B9" s="7" t="s">
        <v>196</v>
      </c>
      <c r="C9" s="7" t="s">
        <v>24</v>
      </c>
      <c r="D9" s="7" t="s">
        <v>197</v>
      </c>
      <c r="E9" s="8" t="s">
        <v>198</v>
      </c>
      <c r="F9" s="7"/>
      <c r="G9" s="7"/>
      <c r="H9" s="7">
        <v>10</v>
      </c>
      <c r="I9" s="7">
        <v>10</v>
      </c>
      <c r="J9" s="17">
        <f t="shared" si="0"/>
        <v>10</v>
      </c>
      <c r="K9" s="19" t="s">
        <v>358</v>
      </c>
    </row>
    <row r="10" spans="1:11" s="1" customFormat="1" ht="31.5" x14ac:dyDescent="0.25">
      <c r="A10" s="7">
        <v>3</v>
      </c>
      <c r="B10" s="7" t="s">
        <v>186</v>
      </c>
      <c r="C10" s="7" t="s">
        <v>17</v>
      </c>
      <c r="D10" s="7" t="s">
        <v>146</v>
      </c>
      <c r="E10" s="8" t="s">
        <v>5</v>
      </c>
      <c r="F10" s="7"/>
      <c r="G10" s="7"/>
      <c r="H10" s="7">
        <v>10</v>
      </c>
      <c r="I10" s="7">
        <v>10</v>
      </c>
      <c r="J10" s="17">
        <f t="shared" si="0"/>
        <v>10</v>
      </c>
      <c r="K10" s="19" t="s">
        <v>358</v>
      </c>
    </row>
    <row r="11" spans="1:11" s="1" customFormat="1" ht="31.5" x14ac:dyDescent="0.25">
      <c r="A11" s="7">
        <v>4</v>
      </c>
      <c r="B11" s="7" t="s">
        <v>187</v>
      </c>
      <c r="C11" s="7" t="s">
        <v>17</v>
      </c>
      <c r="D11" s="7" t="s">
        <v>188</v>
      </c>
      <c r="E11" s="8" t="s">
        <v>5</v>
      </c>
      <c r="F11" s="7"/>
      <c r="G11" s="7"/>
      <c r="H11" s="7">
        <v>10</v>
      </c>
      <c r="I11" s="7">
        <v>10</v>
      </c>
      <c r="J11" s="17">
        <f t="shared" si="0"/>
        <v>10</v>
      </c>
      <c r="K11" s="19" t="s">
        <v>358</v>
      </c>
    </row>
    <row r="12" spans="1:11" s="1" customFormat="1" ht="31.5" x14ac:dyDescent="0.25">
      <c r="A12" s="7">
        <v>5</v>
      </c>
      <c r="B12" s="7" t="s">
        <v>189</v>
      </c>
      <c r="C12" s="7" t="s">
        <v>106</v>
      </c>
      <c r="D12" s="7" t="s">
        <v>190</v>
      </c>
      <c r="E12" s="8" t="s">
        <v>5</v>
      </c>
      <c r="F12" s="7"/>
      <c r="G12" s="7"/>
      <c r="H12" s="7">
        <v>10</v>
      </c>
      <c r="I12" s="7">
        <v>10</v>
      </c>
      <c r="J12" s="17">
        <f t="shared" si="0"/>
        <v>10</v>
      </c>
      <c r="K12" s="19" t="s">
        <v>358</v>
      </c>
    </row>
    <row r="13" spans="1:11" s="1" customFormat="1" ht="31.5" x14ac:dyDescent="0.25">
      <c r="A13" s="7">
        <v>6</v>
      </c>
      <c r="B13" s="7" t="s">
        <v>189</v>
      </c>
      <c r="C13" s="7" t="s">
        <v>85</v>
      </c>
      <c r="D13" s="7" t="s">
        <v>199</v>
      </c>
      <c r="E13" s="8" t="s">
        <v>5</v>
      </c>
      <c r="F13" s="7"/>
      <c r="G13" s="7"/>
      <c r="H13" s="7">
        <v>10</v>
      </c>
      <c r="I13" s="7">
        <v>10</v>
      </c>
      <c r="J13" s="17">
        <f t="shared" si="0"/>
        <v>10</v>
      </c>
      <c r="K13" s="19" t="s">
        <v>358</v>
      </c>
    </row>
    <row r="14" spans="1:11" s="1" customFormat="1" ht="31.5" x14ac:dyDescent="0.25">
      <c r="A14" s="7">
        <v>7</v>
      </c>
      <c r="B14" s="7" t="s">
        <v>200</v>
      </c>
      <c r="C14" s="7" t="s">
        <v>201</v>
      </c>
      <c r="D14" s="7" t="s">
        <v>202</v>
      </c>
      <c r="E14" s="8" t="s">
        <v>5</v>
      </c>
      <c r="F14" s="7"/>
      <c r="G14" s="7"/>
      <c r="H14" s="7">
        <v>10</v>
      </c>
      <c r="I14" s="7">
        <v>10</v>
      </c>
      <c r="J14" s="17">
        <f t="shared" si="0"/>
        <v>10</v>
      </c>
      <c r="K14" s="19" t="s">
        <v>358</v>
      </c>
    </row>
    <row r="15" spans="1:11" s="1" customFormat="1" ht="31.5" customHeight="1" x14ac:dyDescent="0.25">
      <c r="A15" s="7">
        <v>8</v>
      </c>
      <c r="B15" s="7" t="s">
        <v>206</v>
      </c>
      <c r="C15" s="7" t="s">
        <v>24</v>
      </c>
      <c r="D15" s="7" t="s">
        <v>207</v>
      </c>
      <c r="E15" s="8" t="s">
        <v>208</v>
      </c>
      <c r="F15" s="7"/>
      <c r="G15" s="7"/>
      <c r="H15" s="7">
        <v>10</v>
      </c>
      <c r="I15" s="7">
        <v>10</v>
      </c>
      <c r="J15" s="17">
        <f t="shared" si="0"/>
        <v>10</v>
      </c>
      <c r="K15" s="19" t="s">
        <v>358</v>
      </c>
    </row>
    <row r="16" spans="1:11" s="1" customFormat="1" ht="31.5" x14ac:dyDescent="0.25">
      <c r="A16" s="7">
        <v>9</v>
      </c>
      <c r="B16" s="7" t="s">
        <v>209</v>
      </c>
      <c r="C16" s="7" t="s">
        <v>210</v>
      </c>
      <c r="D16" s="7" t="s">
        <v>211</v>
      </c>
      <c r="E16" s="8" t="s">
        <v>5</v>
      </c>
      <c r="F16" s="7"/>
      <c r="G16" s="7"/>
      <c r="H16" s="7">
        <v>10</v>
      </c>
      <c r="I16" s="7">
        <v>10</v>
      </c>
      <c r="J16" s="17">
        <f t="shared" si="0"/>
        <v>10</v>
      </c>
      <c r="K16" s="19" t="s">
        <v>358</v>
      </c>
    </row>
    <row r="17" spans="1:11" s="1" customFormat="1" ht="30.75" customHeight="1" x14ac:dyDescent="0.25">
      <c r="A17" s="7">
        <v>10</v>
      </c>
      <c r="B17" s="7" t="s">
        <v>212</v>
      </c>
      <c r="C17" s="7" t="s">
        <v>31</v>
      </c>
      <c r="D17" s="7" t="s">
        <v>213</v>
      </c>
      <c r="E17" s="8" t="s">
        <v>214</v>
      </c>
      <c r="F17" s="7"/>
      <c r="G17" s="7"/>
      <c r="H17" s="7">
        <v>10</v>
      </c>
      <c r="I17" s="7">
        <v>10</v>
      </c>
      <c r="J17" s="17">
        <f t="shared" si="0"/>
        <v>10</v>
      </c>
      <c r="K17" s="19" t="s">
        <v>358</v>
      </c>
    </row>
    <row r="18" spans="1:11" s="1" customFormat="1" ht="31.5" x14ac:dyDescent="0.25">
      <c r="A18" s="7">
        <v>11</v>
      </c>
      <c r="B18" s="7" t="s">
        <v>215</v>
      </c>
      <c r="C18" s="7" t="s">
        <v>216</v>
      </c>
      <c r="D18" s="7" t="s">
        <v>217</v>
      </c>
      <c r="E18" s="8" t="s">
        <v>5</v>
      </c>
      <c r="F18" s="7"/>
      <c r="G18" s="7"/>
      <c r="H18" s="7">
        <v>10</v>
      </c>
      <c r="I18" s="7">
        <v>10</v>
      </c>
      <c r="J18" s="17">
        <f t="shared" si="0"/>
        <v>10</v>
      </c>
      <c r="K18" s="19" t="s">
        <v>358</v>
      </c>
    </row>
    <row r="19" spans="1:11" s="1" customFormat="1" ht="33" customHeight="1" x14ac:dyDescent="0.25">
      <c r="A19" s="7">
        <v>12</v>
      </c>
      <c r="B19" s="7" t="s">
        <v>239</v>
      </c>
      <c r="C19" s="7" t="s">
        <v>106</v>
      </c>
      <c r="D19" s="7" t="s">
        <v>240</v>
      </c>
      <c r="E19" s="8" t="s">
        <v>241</v>
      </c>
      <c r="F19" s="7"/>
      <c r="G19" s="7"/>
      <c r="H19" s="7">
        <v>10</v>
      </c>
      <c r="I19" s="7">
        <v>10</v>
      </c>
      <c r="J19" s="17">
        <f t="shared" si="0"/>
        <v>10</v>
      </c>
      <c r="K19" s="19" t="s">
        <v>358</v>
      </c>
    </row>
    <row r="20" spans="1:11" s="1" customFormat="1" ht="31.5" x14ac:dyDescent="0.25">
      <c r="A20" s="7">
        <v>13</v>
      </c>
      <c r="B20" s="7" t="s">
        <v>242</v>
      </c>
      <c r="C20" s="7" t="s">
        <v>31</v>
      </c>
      <c r="D20" s="7" t="s">
        <v>243</v>
      </c>
      <c r="E20" s="8" t="s">
        <v>5</v>
      </c>
      <c r="F20" s="7"/>
      <c r="G20" s="7"/>
      <c r="H20" s="7">
        <v>10</v>
      </c>
      <c r="I20" s="7">
        <v>10</v>
      </c>
      <c r="J20" s="17">
        <f t="shared" si="0"/>
        <v>10</v>
      </c>
      <c r="K20" s="19" t="s">
        <v>358</v>
      </c>
    </row>
    <row r="21" spans="1:11" s="1" customFormat="1" ht="33.75" customHeight="1" x14ac:dyDescent="0.25">
      <c r="A21" s="7">
        <v>14</v>
      </c>
      <c r="B21" s="7" t="s">
        <v>244</v>
      </c>
      <c r="C21" s="7" t="s">
        <v>245</v>
      </c>
      <c r="D21" s="7" t="s">
        <v>246</v>
      </c>
      <c r="E21" s="8" t="s">
        <v>5</v>
      </c>
      <c r="F21" s="7"/>
      <c r="G21" s="7"/>
      <c r="H21" s="7">
        <v>10</v>
      </c>
      <c r="I21" s="7">
        <v>10</v>
      </c>
      <c r="J21" s="17">
        <f t="shared" si="0"/>
        <v>10</v>
      </c>
      <c r="K21" s="19" t="s">
        <v>358</v>
      </c>
    </row>
    <row r="22" spans="1:11" s="1" customFormat="1" ht="31.5" x14ac:dyDescent="0.25">
      <c r="A22" s="7">
        <v>15</v>
      </c>
      <c r="B22" s="7" t="s">
        <v>250</v>
      </c>
      <c r="C22" s="7" t="s">
        <v>17</v>
      </c>
      <c r="D22" s="7" t="s">
        <v>251</v>
      </c>
      <c r="E22" s="8" t="s">
        <v>5</v>
      </c>
      <c r="F22" s="7"/>
      <c r="G22" s="7"/>
      <c r="H22" s="7">
        <v>10</v>
      </c>
      <c r="I22" s="7">
        <v>10</v>
      </c>
      <c r="J22" s="17">
        <f t="shared" si="0"/>
        <v>10</v>
      </c>
      <c r="K22" s="19" t="s">
        <v>358</v>
      </c>
    </row>
    <row r="23" spans="1:11" s="1" customFormat="1" ht="30.75" customHeight="1" x14ac:dyDescent="0.25">
      <c r="A23" s="7">
        <v>16</v>
      </c>
      <c r="B23" s="7" t="s">
        <v>270</v>
      </c>
      <c r="C23" s="7" t="s">
        <v>31</v>
      </c>
      <c r="D23" s="7" t="s">
        <v>271</v>
      </c>
      <c r="E23" s="8" t="s">
        <v>272</v>
      </c>
      <c r="F23" s="7"/>
      <c r="G23" s="7"/>
      <c r="H23" s="7">
        <v>10</v>
      </c>
      <c r="I23" s="7">
        <v>10</v>
      </c>
      <c r="J23" s="17">
        <f t="shared" si="0"/>
        <v>10</v>
      </c>
      <c r="K23" s="19" t="s">
        <v>358</v>
      </c>
    </row>
    <row r="24" spans="1:11" s="1" customFormat="1" ht="31.5" x14ac:dyDescent="0.25">
      <c r="A24" s="7">
        <v>17</v>
      </c>
      <c r="B24" s="7" t="s">
        <v>285</v>
      </c>
      <c r="C24" s="7" t="s">
        <v>31</v>
      </c>
      <c r="D24" s="7" t="s">
        <v>286</v>
      </c>
      <c r="E24" s="8" t="s">
        <v>5</v>
      </c>
      <c r="F24" s="7"/>
      <c r="G24" s="7"/>
      <c r="H24" s="7">
        <v>10</v>
      </c>
      <c r="I24" s="7">
        <v>10</v>
      </c>
      <c r="J24" s="17">
        <f t="shared" si="0"/>
        <v>10</v>
      </c>
      <c r="K24" s="19" t="s">
        <v>358</v>
      </c>
    </row>
    <row r="25" spans="1:11" s="1" customFormat="1" ht="31.5" x14ac:dyDescent="0.25">
      <c r="A25" s="7">
        <v>18</v>
      </c>
      <c r="B25" s="7" t="s">
        <v>115</v>
      </c>
      <c r="C25" s="7" t="s">
        <v>24</v>
      </c>
      <c r="D25" s="7" t="s">
        <v>287</v>
      </c>
      <c r="E25" s="8" t="s">
        <v>5</v>
      </c>
      <c r="F25" s="7"/>
      <c r="G25" s="7"/>
      <c r="H25" s="7">
        <v>10</v>
      </c>
      <c r="I25" s="7">
        <v>10</v>
      </c>
      <c r="J25" s="17">
        <f t="shared" si="0"/>
        <v>10</v>
      </c>
      <c r="K25" s="19" t="s">
        <v>358</v>
      </c>
    </row>
    <row r="26" spans="1:11" s="1" customFormat="1" ht="31.5" x14ac:dyDescent="0.25">
      <c r="A26" s="7">
        <v>19</v>
      </c>
      <c r="B26" s="7" t="s">
        <v>292</v>
      </c>
      <c r="C26" s="7" t="s">
        <v>293</v>
      </c>
      <c r="D26" s="7" t="s">
        <v>294</v>
      </c>
      <c r="E26" s="8" t="s">
        <v>5</v>
      </c>
      <c r="F26" s="7"/>
      <c r="G26" s="7"/>
      <c r="H26" s="7">
        <v>10</v>
      </c>
      <c r="I26" s="7">
        <v>10</v>
      </c>
      <c r="J26" s="17">
        <f t="shared" si="0"/>
        <v>10</v>
      </c>
      <c r="K26" s="19" t="s">
        <v>358</v>
      </c>
    </row>
    <row r="27" spans="1:11" s="1" customFormat="1" ht="33.75" customHeight="1" x14ac:dyDescent="0.25">
      <c r="A27" s="7">
        <v>20</v>
      </c>
      <c r="B27" s="7" t="s">
        <v>191</v>
      </c>
      <c r="C27" s="7" t="s">
        <v>106</v>
      </c>
      <c r="D27" s="7" t="s">
        <v>192</v>
      </c>
      <c r="E27" s="8" t="s">
        <v>93</v>
      </c>
      <c r="F27" s="7"/>
      <c r="G27" s="7"/>
      <c r="H27" s="14">
        <v>9.5</v>
      </c>
      <c r="I27" s="7">
        <v>10</v>
      </c>
      <c r="J27" s="14">
        <f t="shared" si="0"/>
        <v>9.75</v>
      </c>
      <c r="K27" s="19" t="s">
        <v>358</v>
      </c>
    </row>
    <row r="28" spans="1:11" s="1" customFormat="1" ht="31.5" x14ac:dyDescent="0.25">
      <c r="A28" s="7">
        <v>21</v>
      </c>
      <c r="B28" s="7" t="s">
        <v>203</v>
      </c>
      <c r="C28" s="7" t="s">
        <v>106</v>
      </c>
      <c r="D28" s="7" t="s">
        <v>204</v>
      </c>
      <c r="E28" s="8" t="s">
        <v>205</v>
      </c>
      <c r="F28" s="7"/>
      <c r="G28" s="7"/>
      <c r="H28" s="7">
        <v>10</v>
      </c>
      <c r="I28" s="14">
        <v>9.5</v>
      </c>
      <c r="J28" s="14">
        <f t="shared" si="0"/>
        <v>9.75</v>
      </c>
      <c r="K28" s="19" t="s">
        <v>358</v>
      </c>
    </row>
    <row r="29" spans="1:11" s="1" customFormat="1" ht="30.75" customHeight="1" x14ac:dyDescent="0.25">
      <c r="A29" s="7">
        <v>22</v>
      </c>
      <c r="B29" s="7" t="s">
        <v>330</v>
      </c>
      <c r="C29" s="7" t="s">
        <v>31</v>
      </c>
      <c r="D29" s="7" t="s">
        <v>331</v>
      </c>
      <c r="E29" s="8" t="s">
        <v>147</v>
      </c>
      <c r="F29" s="7"/>
      <c r="G29" s="7"/>
      <c r="H29" s="7">
        <v>10</v>
      </c>
      <c r="I29" s="14">
        <v>9.5</v>
      </c>
      <c r="J29" s="14">
        <f t="shared" si="0"/>
        <v>9.75</v>
      </c>
      <c r="K29" s="19" t="s">
        <v>358</v>
      </c>
    </row>
    <row r="30" spans="1:11" s="1" customFormat="1" ht="31.5" x14ac:dyDescent="0.25">
      <c r="A30" s="7">
        <v>23</v>
      </c>
      <c r="B30" s="7" t="s">
        <v>224</v>
      </c>
      <c r="C30" s="7" t="s">
        <v>210</v>
      </c>
      <c r="D30" s="7" t="s">
        <v>225</v>
      </c>
      <c r="E30" s="8" t="s">
        <v>226</v>
      </c>
      <c r="F30" s="7"/>
      <c r="G30" s="7"/>
      <c r="H30" s="7">
        <v>10</v>
      </c>
      <c r="I30" s="14">
        <v>9.5</v>
      </c>
      <c r="J30" s="14">
        <f t="shared" si="0"/>
        <v>9.75</v>
      </c>
      <c r="K30" s="19" t="s">
        <v>358</v>
      </c>
    </row>
    <row r="31" spans="1:11" s="1" customFormat="1" ht="31.5" x14ac:dyDescent="0.25">
      <c r="A31" s="7">
        <v>24</v>
      </c>
      <c r="B31" s="7" t="s">
        <v>247</v>
      </c>
      <c r="C31" s="7" t="s">
        <v>141</v>
      </c>
      <c r="D31" s="7" t="s">
        <v>248</v>
      </c>
      <c r="E31" s="8" t="s">
        <v>249</v>
      </c>
      <c r="F31" s="7"/>
      <c r="G31" s="7"/>
      <c r="H31" s="14">
        <v>9.5</v>
      </c>
      <c r="I31" s="7">
        <v>10</v>
      </c>
      <c r="J31" s="14">
        <f t="shared" si="0"/>
        <v>9.75</v>
      </c>
      <c r="K31" s="19" t="s">
        <v>358</v>
      </c>
    </row>
    <row r="32" spans="1:11" s="1" customFormat="1" ht="31.5" x14ac:dyDescent="0.25">
      <c r="A32" s="7">
        <v>25</v>
      </c>
      <c r="B32" s="7" t="s">
        <v>7</v>
      </c>
      <c r="C32" s="7" t="s">
        <v>106</v>
      </c>
      <c r="D32" s="7" t="s">
        <v>254</v>
      </c>
      <c r="E32" s="8" t="s">
        <v>127</v>
      </c>
      <c r="F32" s="7"/>
      <c r="G32" s="7"/>
      <c r="H32" s="7">
        <v>10</v>
      </c>
      <c r="I32" s="14">
        <v>9.5</v>
      </c>
      <c r="J32" s="14">
        <f t="shared" si="0"/>
        <v>9.75</v>
      </c>
      <c r="K32" s="19" t="s">
        <v>358</v>
      </c>
    </row>
    <row r="33" spans="1:11" s="1" customFormat="1" ht="31.5" x14ac:dyDescent="0.25">
      <c r="A33" s="7">
        <v>26</v>
      </c>
      <c r="B33" s="7" t="s">
        <v>268</v>
      </c>
      <c r="C33" s="7" t="s">
        <v>106</v>
      </c>
      <c r="D33" s="7" t="s">
        <v>269</v>
      </c>
      <c r="E33" s="8" t="s">
        <v>241</v>
      </c>
      <c r="F33" s="7"/>
      <c r="G33" s="7"/>
      <c r="H33" s="7">
        <v>10</v>
      </c>
      <c r="I33" s="14">
        <v>9.5</v>
      </c>
      <c r="J33" s="14">
        <f t="shared" si="0"/>
        <v>9.75</v>
      </c>
      <c r="K33" s="19" t="s">
        <v>358</v>
      </c>
    </row>
    <row r="34" spans="1:11" s="1" customFormat="1" ht="31.5" x14ac:dyDescent="0.25">
      <c r="A34" s="7">
        <v>27</v>
      </c>
      <c r="B34" s="7" t="s">
        <v>298</v>
      </c>
      <c r="C34" s="7" t="s">
        <v>85</v>
      </c>
      <c r="D34" s="7" t="s">
        <v>146</v>
      </c>
      <c r="E34" s="8" t="s">
        <v>5</v>
      </c>
      <c r="F34" s="7"/>
      <c r="G34" s="7"/>
      <c r="H34" s="7">
        <v>10</v>
      </c>
      <c r="I34" s="14">
        <v>9.5</v>
      </c>
      <c r="J34" s="14">
        <f t="shared" si="0"/>
        <v>9.75</v>
      </c>
      <c r="K34" s="19" t="s">
        <v>358</v>
      </c>
    </row>
    <row r="35" spans="1:11" s="1" customFormat="1" ht="31.5" x14ac:dyDescent="0.25">
      <c r="A35" s="7">
        <v>28</v>
      </c>
      <c r="B35" s="7" t="s">
        <v>184</v>
      </c>
      <c r="C35" s="7" t="s">
        <v>17</v>
      </c>
      <c r="D35" s="7" t="s">
        <v>185</v>
      </c>
      <c r="E35" s="8" t="s">
        <v>5</v>
      </c>
      <c r="F35" s="7"/>
      <c r="G35" s="7"/>
      <c r="H35" s="7">
        <v>10</v>
      </c>
      <c r="I35" s="14">
        <v>9</v>
      </c>
      <c r="J35" s="14">
        <f t="shared" si="0"/>
        <v>9.5</v>
      </c>
      <c r="K35" s="19" t="s">
        <v>358</v>
      </c>
    </row>
    <row r="36" spans="1:11" s="1" customFormat="1" ht="31.5" x14ac:dyDescent="0.25">
      <c r="A36" s="7">
        <v>29</v>
      </c>
      <c r="B36" s="7" t="s">
        <v>227</v>
      </c>
      <c r="C36" s="7" t="s">
        <v>24</v>
      </c>
      <c r="D36" s="7" t="s">
        <v>228</v>
      </c>
      <c r="E36" s="8" t="s">
        <v>5</v>
      </c>
      <c r="F36" s="7"/>
      <c r="G36" s="7"/>
      <c r="H36" s="14">
        <v>9</v>
      </c>
      <c r="I36" s="7">
        <v>10</v>
      </c>
      <c r="J36" s="14">
        <f t="shared" si="0"/>
        <v>9.5</v>
      </c>
      <c r="K36" s="19" t="s">
        <v>358</v>
      </c>
    </row>
    <row r="37" spans="1:11" s="1" customFormat="1" ht="31.5" x14ac:dyDescent="0.25">
      <c r="A37" s="7">
        <v>30</v>
      </c>
      <c r="B37" s="7" t="s">
        <v>231</v>
      </c>
      <c r="C37" s="7" t="s">
        <v>106</v>
      </c>
      <c r="D37" s="7" t="s">
        <v>232</v>
      </c>
      <c r="E37" s="8" t="s">
        <v>233</v>
      </c>
      <c r="F37" s="7"/>
      <c r="G37" s="7"/>
      <c r="H37" s="7">
        <v>10</v>
      </c>
      <c r="I37" s="14">
        <v>9</v>
      </c>
      <c r="J37" s="14">
        <f t="shared" si="0"/>
        <v>9.5</v>
      </c>
      <c r="K37" s="19" t="s">
        <v>358</v>
      </c>
    </row>
    <row r="38" spans="1:11" s="1" customFormat="1" ht="31.5" x14ac:dyDescent="0.25">
      <c r="A38" s="7">
        <v>31</v>
      </c>
      <c r="B38" s="7" t="s">
        <v>260</v>
      </c>
      <c r="C38" s="7" t="s">
        <v>69</v>
      </c>
      <c r="D38" s="7" t="s">
        <v>191</v>
      </c>
      <c r="E38" s="8" t="s">
        <v>26</v>
      </c>
      <c r="F38" s="7"/>
      <c r="G38" s="7"/>
      <c r="H38" s="14">
        <v>9</v>
      </c>
      <c r="I38" s="17">
        <v>10</v>
      </c>
      <c r="J38" s="14">
        <f t="shared" si="0"/>
        <v>9.5</v>
      </c>
      <c r="K38" s="19" t="s">
        <v>358</v>
      </c>
    </row>
    <row r="39" spans="1:11" s="1" customFormat="1" ht="31.5" x14ac:dyDescent="0.25">
      <c r="A39" s="7">
        <v>32</v>
      </c>
      <c r="B39" s="7" t="s">
        <v>340</v>
      </c>
      <c r="C39" s="7" t="s">
        <v>31</v>
      </c>
      <c r="D39" s="7" t="s">
        <v>341</v>
      </c>
      <c r="E39" s="8" t="s">
        <v>147</v>
      </c>
      <c r="F39" s="7"/>
      <c r="G39" s="7"/>
      <c r="H39" s="7">
        <v>10</v>
      </c>
      <c r="I39" s="14">
        <v>9</v>
      </c>
      <c r="J39" s="14">
        <f t="shared" si="0"/>
        <v>9.5</v>
      </c>
      <c r="K39" s="19" t="s">
        <v>358</v>
      </c>
    </row>
    <row r="40" spans="1:11" s="1" customFormat="1" ht="31.5" x14ac:dyDescent="0.25">
      <c r="A40" s="7">
        <v>33</v>
      </c>
      <c r="B40" s="7" t="s">
        <v>221</v>
      </c>
      <c r="C40" s="7" t="s">
        <v>141</v>
      </c>
      <c r="D40" s="7" t="s">
        <v>222</v>
      </c>
      <c r="E40" s="8" t="s">
        <v>223</v>
      </c>
      <c r="F40" s="7"/>
      <c r="G40" s="7"/>
      <c r="H40" s="14">
        <v>9.5</v>
      </c>
      <c r="I40" s="14">
        <v>9</v>
      </c>
      <c r="J40" s="14">
        <f t="shared" ref="J40:J71" si="1">(H40+I40)/2</f>
        <v>9.25</v>
      </c>
      <c r="K40" s="19" t="s">
        <v>358</v>
      </c>
    </row>
    <row r="41" spans="1:11" s="1" customFormat="1" ht="30.75" customHeight="1" x14ac:dyDescent="0.25">
      <c r="A41" s="7">
        <v>34</v>
      </c>
      <c r="B41" s="7" t="s">
        <v>234</v>
      </c>
      <c r="C41" s="7" t="s">
        <v>235</v>
      </c>
      <c r="D41" s="7" t="s">
        <v>236</v>
      </c>
      <c r="E41" s="8" t="s">
        <v>223</v>
      </c>
      <c r="F41" s="7"/>
      <c r="G41" s="7"/>
      <c r="H41" s="14">
        <v>9</v>
      </c>
      <c r="I41" s="14">
        <v>9.5</v>
      </c>
      <c r="J41" s="14">
        <f t="shared" si="1"/>
        <v>9.25</v>
      </c>
      <c r="K41" s="19" t="s">
        <v>358</v>
      </c>
    </row>
    <row r="42" spans="1:11" s="1" customFormat="1" ht="33" customHeight="1" x14ac:dyDescent="0.25">
      <c r="A42" s="7">
        <v>35</v>
      </c>
      <c r="B42" s="7" t="s">
        <v>252</v>
      </c>
      <c r="C42" s="7" t="s">
        <v>152</v>
      </c>
      <c r="D42" s="7" t="s">
        <v>253</v>
      </c>
      <c r="E42" s="8" t="s">
        <v>266</v>
      </c>
      <c r="F42" s="7"/>
      <c r="G42" s="7"/>
      <c r="H42" s="14">
        <v>9.5</v>
      </c>
      <c r="I42" s="14">
        <v>9</v>
      </c>
      <c r="J42" s="14">
        <f t="shared" si="1"/>
        <v>9.25</v>
      </c>
      <c r="K42" s="19" t="s">
        <v>358</v>
      </c>
    </row>
    <row r="43" spans="1:11" s="1" customFormat="1" ht="35.25" customHeight="1" x14ac:dyDescent="0.25">
      <c r="A43" s="7">
        <v>36</v>
      </c>
      <c r="B43" s="7" t="s">
        <v>255</v>
      </c>
      <c r="C43" s="7" t="s">
        <v>235</v>
      </c>
      <c r="D43" s="7" t="s">
        <v>256</v>
      </c>
      <c r="E43" s="8" t="s">
        <v>257</v>
      </c>
      <c r="F43" s="7"/>
      <c r="G43" s="7"/>
      <c r="H43" s="14">
        <v>9</v>
      </c>
      <c r="I43" s="14">
        <v>9.5</v>
      </c>
      <c r="J43" s="14">
        <f t="shared" si="1"/>
        <v>9.25</v>
      </c>
      <c r="K43" s="19" t="s">
        <v>358</v>
      </c>
    </row>
    <row r="44" spans="1:11" s="1" customFormat="1" ht="31.5" x14ac:dyDescent="0.25">
      <c r="A44" s="7">
        <v>37</v>
      </c>
      <c r="B44" s="7" t="s">
        <v>261</v>
      </c>
      <c r="C44" s="7" t="s">
        <v>262</v>
      </c>
      <c r="D44" s="7" t="s">
        <v>263</v>
      </c>
      <c r="E44" s="8" t="s">
        <v>5</v>
      </c>
      <c r="F44" s="7"/>
      <c r="G44" s="7"/>
      <c r="H44" s="14">
        <v>9.5</v>
      </c>
      <c r="I44" s="14">
        <v>9</v>
      </c>
      <c r="J44" s="14">
        <f t="shared" si="1"/>
        <v>9.25</v>
      </c>
      <c r="K44" s="19" t="s">
        <v>358</v>
      </c>
    </row>
    <row r="45" spans="1:11" s="1" customFormat="1" ht="31.5" x14ac:dyDescent="0.25">
      <c r="A45" s="7">
        <v>38</v>
      </c>
      <c r="B45" s="7" t="s">
        <v>219</v>
      </c>
      <c r="C45" s="7" t="s">
        <v>106</v>
      </c>
      <c r="D45" s="7" t="s">
        <v>220</v>
      </c>
      <c r="E45" s="8" t="s">
        <v>5</v>
      </c>
      <c r="F45" s="7"/>
      <c r="G45" s="7"/>
      <c r="H45" s="14">
        <v>8</v>
      </c>
      <c r="I45" s="7">
        <v>10</v>
      </c>
      <c r="J45" s="14">
        <f t="shared" si="1"/>
        <v>9</v>
      </c>
      <c r="K45" s="19" t="s">
        <v>358</v>
      </c>
    </row>
    <row r="46" spans="1:11" s="1" customFormat="1" ht="31.5" x14ac:dyDescent="0.25">
      <c r="A46" s="7">
        <v>39</v>
      </c>
      <c r="B46" s="7" t="s">
        <v>264</v>
      </c>
      <c r="C46" s="7" t="s">
        <v>17</v>
      </c>
      <c r="D46" s="7" t="s">
        <v>265</v>
      </c>
      <c r="E46" s="8" t="s">
        <v>267</v>
      </c>
      <c r="F46" s="7"/>
      <c r="G46" s="7"/>
      <c r="H46" s="14">
        <v>9.5</v>
      </c>
      <c r="I46" s="14">
        <v>8.5</v>
      </c>
      <c r="J46" s="14">
        <f t="shared" si="1"/>
        <v>9</v>
      </c>
      <c r="K46" s="19" t="s">
        <v>358</v>
      </c>
    </row>
    <row r="47" spans="1:11" s="1" customFormat="1" ht="31.5" x14ac:dyDescent="0.25">
      <c r="A47" s="7">
        <v>40</v>
      </c>
      <c r="B47" s="7" t="s">
        <v>102</v>
      </c>
      <c r="C47" s="7" t="s">
        <v>275</v>
      </c>
      <c r="D47" s="7" t="s">
        <v>276</v>
      </c>
      <c r="E47" s="8" t="s">
        <v>198</v>
      </c>
      <c r="F47" s="7"/>
      <c r="G47" s="7"/>
      <c r="H47" s="14">
        <v>9.5</v>
      </c>
      <c r="I47" s="14">
        <v>8</v>
      </c>
      <c r="J47" s="14">
        <f t="shared" si="1"/>
        <v>8.75</v>
      </c>
      <c r="K47" s="19" t="s">
        <v>358</v>
      </c>
    </row>
    <row r="48" spans="1:11" s="1" customFormat="1" ht="31.5" x14ac:dyDescent="0.25">
      <c r="A48" s="7">
        <v>41</v>
      </c>
      <c r="B48" s="7" t="s">
        <v>278</v>
      </c>
      <c r="C48" s="7" t="s">
        <v>17</v>
      </c>
      <c r="D48" s="7" t="s">
        <v>279</v>
      </c>
      <c r="E48" s="8" t="s">
        <v>280</v>
      </c>
      <c r="F48" s="7"/>
      <c r="G48" s="7"/>
      <c r="H48" s="14">
        <v>8</v>
      </c>
      <c r="I48" s="14">
        <v>9.5</v>
      </c>
      <c r="J48" s="14">
        <f t="shared" si="1"/>
        <v>8.75</v>
      </c>
      <c r="K48" s="19" t="s">
        <v>358</v>
      </c>
    </row>
    <row r="49" spans="1:11" s="1" customFormat="1" ht="31.5" x14ac:dyDescent="0.25">
      <c r="A49" s="7">
        <v>42</v>
      </c>
      <c r="B49" s="7" t="s">
        <v>334</v>
      </c>
      <c r="C49" s="7" t="s">
        <v>24</v>
      </c>
      <c r="D49" s="7" t="s">
        <v>335</v>
      </c>
      <c r="E49" s="8" t="s">
        <v>336</v>
      </c>
      <c r="F49" s="7"/>
      <c r="G49" s="7"/>
      <c r="H49" s="14">
        <v>8</v>
      </c>
      <c r="I49" s="14">
        <v>9</v>
      </c>
      <c r="J49" s="14">
        <f t="shared" si="1"/>
        <v>8.5</v>
      </c>
      <c r="K49" s="19" t="s">
        <v>358</v>
      </c>
    </row>
    <row r="50" spans="1:11" s="1" customFormat="1" ht="33" customHeight="1" x14ac:dyDescent="0.25">
      <c r="A50" s="7">
        <v>43</v>
      </c>
      <c r="B50" s="7" t="s">
        <v>102</v>
      </c>
      <c r="C50" s="7" t="s">
        <v>17</v>
      </c>
      <c r="D50" s="7" t="s">
        <v>339</v>
      </c>
      <c r="E50" s="8" t="s">
        <v>326</v>
      </c>
      <c r="F50" s="7"/>
      <c r="G50" s="7"/>
      <c r="H50" s="14">
        <v>8</v>
      </c>
      <c r="I50" s="14">
        <v>9</v>
      </c>
      <c r="J50" s="14">
        <f t="shared" si="1"/>
        <v>8.5</v>
      </c>
      <c r="K50" s="19" t="s">
        <v>358</v>
      </c>
    </row>
    <row r="51" spans="1:11" s="1" customFormat="1" ht="30.75" customHeight="1" x14ac:dyDescent="0.25">
      <c r="A51" s="7">
        <v>44</v>
      </c>
      <c r="B51" s="7" t="s">
        <v>102</v>
      </c>
      <c r="C51" s="7" t="s">
        <v>17</v>
      </c>
      <c r="D51" s="7" t="s">
        <v>277</v>
      </c>
      <c r="E51" s="8" t="s">
        <v>93</v>
      </c>
      <c r="F51" s="7"/>
      <c r="G51" s="7"/>
      <c r="H51" s="14">
        <v>8</v>
      </c>
      <c r="I51" s="14">
        <v>9</v>
      </c>
      <c r="J51" s="14">
        <f t="shared" si="1"/>
        <v>8.5</v>
      </c>
      <c r="K51" s="19" t="s">
        <v>358</v>
      </c>
    </row>
    <row r="52" spans="1:11" s="1" customFormat="1" ht="33" customHeight="1" x14ac:dyDescent="0.25">
      <c r="A52" s="7">
        <v>45</v>
      </c>
      <c r="B52" s="7" t="s">
        <v>273</v>
      </c>
      <c r="C52" s="7" t="s">
        <v>17</v>
      </c>
      <c r="D52" s="7" t="s">
        <v>274</v>
      </c>
      <c r="E52" s="8" t="s">
        <v>93</v>
      </c>
      <c r="F52" s="7"/>
      <c r="G52" s="7"/>
      <c r="H52" s="14">
        <v>7</v>
      </c>
      <c r="I52" s="14">
        <v>9.5</v>
      </c>
      <c r="J52" s="14">
        <f t="shared" si="1"/>
        <v>8.25</v>
      </c>
      <c r="K52" s="19" t="s">
        <v>358</v>
      </c>
    </row>
    <row r="53" spans="1:11" s="1" customFormat="1" ht="33.75" customHeight="1" x14ac:dyDescent="0.25">
      <c r="A53" s="7">
        <v>46</v>
      </c>
      <c r="B53" s="7" t="s">
        <v>327</v>
      </c>
      <c r="C53" s="7" t="s">
        <v>17</v>
      </c>
      <c r="D53" s="7" t="s">
        <v>328</v>
      </c>
      <c r="E53" s="8" t="s">
        <v>329</v>
      </c>
      <c r="F53" s="7"/>
      <c r="G53" s="7"/>
      <c r="H53" s="14">
        <v>8</v>
      </c>
      <c r="I53" s="14">
        <v>8</v>
      </c>
      <c r="J53" s="14">
        <f t="shared" si="1"/>
        <v>8</v>
      </c>
      <c r="K53" s="19" t="s">
        <v>358</v>
      </c>
    </row>
    <row r="54" spans="1:11" s="1" customFormat="1" ht="31.5" x14ac:dyDescent="0.25">
      <c r="A54" s="7">
        <v>47</v>
      </c>
      <c r="B54" s="7" t="s">
        <v>218</v>
      </c>
      <c r="C54" s="7" t="s">
        <v>46</v>
      </c>
      <c r="D54" s="7" t="s">
        <v>348</v>
      </c>
      <c r="E54" s="8" t="s">
        <v>110</v>
      </c>
      <c r="F54" s="7"/>
      <c r="G54" s="7"/>
      <c r="H54" s="14">
        <v>8</v>
      </c>
      <c r="I54" s="14">
        <v>8</v>
      </c>
      <c r="J54" s="14">
        <f t="shared" si="1"/>
        <v>8</v>
      </c>
      <c r="K54" s="19" t="s">
        <v>358</v>
      </c>
    </row>
    <row r="55" spans="1:11" s="1" customFormat="1" ht="32.25" customHeight="1" x14ac:dyDescent="0.25">
      <c r="A55" s="7">
        <v>48</v>
      </c>
      <c r="B55" s="7" t="s">
        <v>289</v>
      </c>
      <c r="C55" s="7" t="s">
        <v>85</v>
      </c>
      <c r="D55" s="7" t="s">
        <v>290</v>
      </c>
      <c r="E55" s="8" t="s">
        <v>291</v>
      </c>
      <c r="F55" s="7"/>
      <c r="G55" s="7"/>
      <c r="H55" s="14">
        <v>7</v>
      </c>
      <c r="I55" s="14">
        <v>8.5</v>
      </c>
      <c r="J55" s="14">
        <f t="shared" si="1"/>
        <v>7.75</v>
      </c>
      <c r="K55" s="19" t="s">
        <v>358</v>
      </c>
    </row>
    <row r="56" spans="1:11" s="1" customFormat="1" ht="31.5" customHeight="1" x14ac:dyDescent="0.25">
      <c r="A56" s="7">
        <v>49</v>
      </c>
      <c r="B56" s="7" t="s">
        <v>258</v>
      </c>
      <c r="C56" s="7" t="s">
        <v>106</v>
      </c>
      <c r="D56" s="7" t="s">
        <v>259</v>
      </c>
      <c r="E56" s="8" t="s">
        <v>97</v>
      </c>
      <c r="F56" s="7"/>
      <c r="G56" s="7"/>
      <c r="H56" s="14">
        <v>7</v>
      </c>
      <c r="I56" s="14">
        <v>8</v>
      </c>
      <c r="J56" s="14">
        <f t="shared" si="1"/>
        <v>7.5</v>
      </c>
      <c r="K56" s="19" t="s">
        <v>358</v>
      </c>
    </row>
    <row r="57" spans="1:11" s="1" customFormat="1" ht="31.5" x14ac:dyDescent="0.25">
      <c r="A57" s="7">
        <v>50</v>
      </c>
      <c r="B57" s="7" t="s">
        <v>337</v>
      </c>
      <c r="C57" s="7" t="s">
        <v>17</v>
      </c>
      <c r="D57" s="7" t="s">
        <v>338</v>
      </c>
      <c r="E57" s="8" t="s">
        <v>26</v>
      </c>
      <c r="F57" s="7"/>
      <c r="G57" s="7"/>
      <c r="H57" s="14">
        <v>8</v>
      </c>
      <c r="I57" s="14">
        <v>6.5</v>
      </c>
      <c r="J57" s="14">
        <f t="shared" si="1"/>
        <v>7.25</v>
      </c>
      <c r="K57" s="19" t="s">
        <v>358</v>
      </c>
    </row>
    <row r="58" spans="1:11" s="1" customFormat="1" ht="31.5" x14ac:dyDescent="0.25">
      <c r="A58" s="7">
        <v>51</v>
      </c>
      <c r="B58" s="7" t="s">
        <v>288</v>
      </c>
      <c r="C58" s="7" t="s">
        <v>24</v>
      </c>
      <c r="D58" s="7" t="s">
        <v>347</v>
      </c>
      <c r="E58" s="8" t="s">
        <v>26</v>
      </c>
      <c r="F58" s="7"/>
      <c r="G58" s="7"/>
      <c r="H58" s="14">
        <v>7</v>
      </c>
      <c r="I58" s="14">
        <v>7.5</v>
      </c>
      <c r="J58" s="14">
        <f t="shared" si="1"/>
        <v>7.25</v>
      </c>
      <c r="K58" s="19" t="s">
        <v>358</v>
      </c>
    </row>
    <row r="59" spans="1:11" s="1" customFormat="1" ht="30.75" customHeight="1" x14ac:dyDescent="0.25">
      <c r="A59" s="7">
        <v>52</v>
      </c>
      <c r="B59" s="7" t="s">
        <v>229</v>
      </c>
      <c r="C59" s="7" t="s">
        <v>31</v>
      </c>
      <c r="D59" s="7" t="s">
        <v>230</v>
      </c>
      <c r="E59" s="8" t="s">
        <v>214</v>
      </c>
      <c r="F59" s="7"/>
      <c r="G59" s="7"/>
      <c r="H59" s="14">
        <v>7</v>
      </c>
      <c r="I59" s="14">
        <v>7</v>
      </c>
      <c r="J59" s="14">
        <f t="shared" si="1"/>
        <v>7</v>
      </c>
      <c r="K59" s="19" t="s">
        <v>358</v>
      </c>
    </row>
    <row r="60" spans="1:11" s="1" customFormat="1" ht="31.5" x14ac:dyDescent="0.25">
      <c r="A60" s="7">
        <v>53</v>
      </c>
      <c r="B60" s="7" t="s">
        <v>237</v>
      </c>
      <c r="C60" s="7" t="s">
        <v>131</v>
      </c>
      <c r="D60" s="7" t="s">
        <v>238</v>
      </c>
      <c r="E60" s="8" t="s">
        <v>65</v>
      </c>
      <c r="F60" s="7"/>
      <c r="G60" s="7"/>
      <c r="H60" s="14">
        <v>7</v>
      </c>
      <c r="I60" s="14">
        <v>7</v>
      </c>
      <c r="J60" s="14">
        <f t="shared" si="1"/>
        <v>7</v>
      </c>
      <c r="K60" s="19" t="s">
        <v>358</v>
      </c>
    </row>
    <row r="61" spans="1:11" s="1" customFormat="1" ht="33" customHeight="1" x14ac:dyDescent="0.25">
      <c r="A61" s="7">
        <v>54</v>
      </c>
      <c r="B61" s="7" t="s">
        <v>281</v>
      </c>
      <c r="C61" s="7" t="s">
        <v>171</v>
      </c>
      <c r="D61" s="7" t="s">
        <v>282</v>
      </c>
      <c r="E61" s="8" t="s">
        <v>178</v>
      </c>
      <c r="F61" s="7"/>
      <c r="G61" s="7"/>
      <c r="H61" s="14">
        <v>7</v>
      </c>
      <c r="I61" s="14">
        <v>7</v>
      </c>
      <c r="J61" s="14">
        <f t="shared" si="1"/>
        <v>7</v>
      </c>
      <c r="K61" s="19" t="s">
        <v>358</v>
      </c>
    </row>
    <row r="62" spans="1:11" s="1" customFormat="1" ht="31.5" x14ac:dyDescent="0.25">
      <c r="A62" s="7">
        <v>55</v>
      </c>
      <c r="B62" s="7" t="s">
        <v>193</v>
      </c>
      <c r="C62" s="7" t="s">
        <v>17</v>
      </c>
      <c r="D62" s="7" t="s">
        <v>194</v>
      </c>
      <c r="E62" s="8" t="s">
        <v>195</v>
      </c>
      <c r="F62" s="7"/>
      <c r="G62" s="7"/>
      <c r="H62" s="14">
        <v>6</v>
      </c>
      <c r="I62" s="14">
        <v>7.5</v>
      </c>
      <c r="J62" s="14">
        <f t="shared" si="1"/>
        <v>6.75</v>
      </c>
      <c r="K62" s="19" t="s">
        <v>358</v>
      </c>
    </row>
    <row r="63" spans="1:11" s="1" customFormat="1" ht="33" customHeight="1" x14ac:dyDescent="0.25">
      <c r="A63" s="7">
        <v>56</v>
      </c>
      <c r="B63" s="7" t="s">
        <v>283</v>
      </c>
      <c r="C63" s="7" t="s">
        <v>38</v>
      </c>
      <c r="D63" s="7" t="s">
        <v>284</v>
      </c>
      <c r="E63" s="8" t="s">
        <v>129</v>
      </c>
      <c r="F63" s="7"/>
      <c r="G63" s="7"/>
      <c r="H63" s="14">
        <v>7</v>
      </c>
      <c r="I63" s="14">
        <v>6.5</v>
      </c>
      <c r="J63" s="14">
        <f t="shared" si="1"/>
        <v>6.75</v>
      </c>
      <c r="K63" s="19" t="s">
        <v>358</v>
      </c>
    </row>
    <row r="64" spans="1:11" s="1" customFormat="1" ht="33.75" customHeight="1" x14ac:dyDescent="0.25">
      <c r="A64" s="7">
        <v>57</v>
      </c>
      <c r="B64" s="7" t="s">
        <v>295</v>
      </c>
      <c r="C64" s="7" t="s">
        <v>182</v>
      </c>
      <c r="D64" s="7" t="s">
        <v>296</v>
      </c>
      <c r="E64" s="8" t="s">
        <v>297</v>
      </c>
      <c r="F64" s="7"/>
      <c r="G64" s="7"/>
      <c r="H64" s="14">
        <v>7</v>
      </c>
      <c r="I64" s="14">
        <v>6.5</v>
      </c>
      <c r="J64" s="14">
        <f t="shared" si="1"/>
        <v>6.75</v>
      </c>
      <c r="K64" s="19" t="s">
        <v>358</v>
      </c>
    </row>
    <row r="65" spans="1:11" s="1" customFormat="1" ht="31.5" customHeight="1" x14ac:dyDescent="0.25">
      <c r="A65" s="7">
        <v>58</v>
      </c>
      <c r="B65" s="7" t="s">
        <v>332</v>
      </c>
      <c r="C65" s="7" t="s">
        <v>85</v>
      </c>
      <c r="D65" s="7" t="s">
        <v>333</v>
      </c>
      <c r="E65" s="8" t="s">
        <v>129</v>
      </c>
      <c r="F65" s="7"/>
      <c r="G65" s="7"/>
      <c r="H65" s="14">
        <v>6</v>
      </c>
      <c r="I65" s="14">
        <v>7</v>
      </c>
      <c r="J65" s="14">
        <f t="shared" si="1"/>
        <v>6.5</v>
      </c>
      <c r="K65" s="19" t="s">
        <v>358</v>
      </c>
    </row>
    <row r="66" spans="1:11" s="1" customFormat="1" ht="31.5" x14ac:dyDescent="0.25">
      <c r="A66" s="7">
        <v>59</v>
      </c>
      <c r="B66" s="7" t="s">
        <v>342</v>
      </c>
      <c r="C66" s="7" t="s">
        <v>182</v>
      </c>
      <c r="D66" s="7" t="s">
        <v>343</v>
      </c>
      <c r="E66" s="8" t="s">
        <v>291</v>
      </c>
      <c r="F66" s="7"/>
      <c r="G66" s="7"/>
      <c r="H66" s="14">
        <v>6</v>
      </c>
      <c r="I66" s="16" t="s">
        <v>350</v>
      </c>
      <c r="J66" s="16" t="s">
        <v>350</v>
      </c>
      <c r="K66" s="16" t="s">
        <v>350</v>
      </c>
    </row>
    <row r="67" spans="1:11" s="1" customFormat="1" ht="31.5" customHeight="1" x14ac:dyDescent="0.25">
      <c r="A67" s="9"/>
      <c r="B67" s="9"/>
      <c r="C67" s="9"/>
      <c r="D67" s="9"/>
      <c r="E67" s="11"/>
      <c r="F67" s="9"/>
      <c r="G67" s="9"/>
      <c r="H67" s="15"/>
      <c r="I67" s="11"/>
      <c r="J67" s="20"/>
      <c r="K67" s="20"/>
    </row>
    <row r="68" spans="1:11" s="1" customFormat="1" ht="15.75" x14ac:dyDescent="0.25">
      <c r="C68" s="1" t="s">
        <v>6</v>
      </c>
    </row>
    <row r="69" spans="1:11" s="1" customFormat="1" ht="15.75" x14ac:dyDescent="0.25">
      <c r="C69" s="1" t="s">
        <v>13</v>
      </c>
    </row>
    <row r="70" spans="1:11" s="1" customFormat="1" ht="15.75" x14ac:dyDescent="0.25"/>
    <row r="71" spans="1:11" s="1" customFormat="1" ht="15.75" x14ac:dyDescent="0.25">
      <c r="A71" s="1" t="s">
        <v>5</v>
      </c>
    </row>
    <row r="72" spans="1:11" s="10" customFormat="1" x14ac:dyDescent="0.3"/>
    <row r="73" spans="1:11" s="10" customFormat="1" x14ac:dyDescent="0.3">
      <c r="C73" s="10" t="s">
        <v>346</v>
      </c>
    </row>
    <row r="74" spans="1:11" s="10" customFormat="1" x14ac:dyDescent="0.3">
      <c r="C74" s="10" t="s">
        <v>361</v>
      </c>
    </row>
    <row r="75" spans="1:11" s="10" customFormat="1" x14ac:dyDescent="0.3">
      <c r="D75" s="10" t="s">
        <v>354</v>
      </c>
    </row>
    <row r="76" spans="1:11" s="10" customFormat="1" x14ac:dyDescent="0.3"/>
    <row r="77" spans="1:11" s="6" customFormat="1" ht="45.75" customHeight="1" x14ac:dyDescent="0.25">
      <c r="A77" s="4" t="s">
        <v>4</v>
      </c>
      <c r="B77" s="5" t="s">
        <v>0</v>
      </c>
      <c r="C77" s="4" t="s">
        <v>2</v>
      </c>
      <c r="D77" s="5" t="s">
        <v>1</v>
      </c>
      <c r="E77" s="5" t="s">
        <v>3</v>
      </c>
      <c r="F77" s="4" t="s">
        <v>344</v>
      </c>
      <c r="G77" s="4" t="s">
        <v>345</v>
      </c>
      <c r="H77" s="4" t="s">
        <v>349</v>
      </c>
      <c r="I77" s="4" t="s">
        <v>351</v>
      </c>
      <c r="J77" s="4" t="s">
        <v>352</v>
      </c>
      <c r="K77" s="4" t="s">
        <v>355</v>
      </c>
    </row>
    <row r="78" spans="1:11" s="1" customFormat="1" ht="31.5" x14ac:dyDescent="0.25">
      <c r="A78" s="7">
        <v>1</v>
      </c>
      <c r="B78" s="7" t="s">
        <v>130</v>
      </c>
      <c r="C78" s="7" t="s">
        <v>131</v>
      </c>
      <c r="D78" s="7" t="s">
        <v>132</v>
      </c>
      <c r="E78" s="8" t="s">
        <v>5</v>
      </c>
      <c r="F78" s="7"/>
      <c r="G78" s="7"/>
      <c r="H78" s="14">
        <v>9.5</v>
      </c>
      <c r="I78" s="16" t="s">
        <v>350</v>
      </c>
      <c r="J78" s="16" t="s">
        <v>350</v>
      </c>
      <c r="K78" s="16" t="s">
        <v>350</v>
      </c>
    </row>
    <row r="79" spans="1:11" s="1" customFormat="1" ht="31.5" x14ac:dyDescent="0.25">
      <c r="A79" s="7">
        <v>2</v>
      </c>
      <c r="B79" s="7" t="s">
        <v>133</v>
      </c>
      <c r="C79" s="7" t="s">
        <v>85</v>
      </c>
      <c r="D79" s="7" t="s">
        <v>134</v>
      </c>
      <c r="E79" s="8" t="s">
        <v>5</v>
      </c>
      <c r="F79" s="7"/>
      <c r="G79" s="7"/>
      <c r="H79" s="14">
        <v>8</v>
      </c>
      <c r="I79" s="16" t="s">
        <v>350</v>
      </c>
      <c r="J79" s="16" t="s">
        <v>350</v>
      </c>
      <c r="K79" s="16" t="s">
        <v>350</v>
      </c>
    </row>
    <row r="80" spans="1:11" s="1" customFormat="1" ht="31.5" x14ac:dyDescent="0.25">
      <c r="A80" s="7">
        <v>3</v>
      </c>
      <c r="B80" s="7" t="s">
        <v>138</v>
      </c>
      <c r="C80" s="7" t="s">
        <v>17</v>
      </c>
      <c r="D80" s="7" t="s">
        <v>139</v>
      </c>
      <c r="E80" s="8" t="s">
        <v>5</v>
      </c>
      <c r="F80" s="7"/>
      <c r="G80" s="7"/>
      <c r="H80" s="17">
        <v>10</v>
      </c>
      <c r="I80" s="16" t="s">
        <v>350</v>
      </c>
      <c r="J80" s="16" t="s">
        <v>350</v>
      </c>
      <c r="K80" s="16" t="s">
        <v>350</v>
      </c>
    </row>
    <row r="81" spans="1:11" s="1" customFormat="1" ht="31.5" x14ac:dyDescent="0.25">
      <c r="A81" s="7">
        <v>4</v>
      </c>
      <c r="B81" s="7" t="s">
        <v>314</v>
      </c>
      <c r="C81" s="7" t="s">
        <v>152</v>
      </c>
      <c r="D81" s="7" t="s">
        <v>315</v>
      </c>
      <c r="E81" s="8" t="s">
        <v>316</v>
      </c>
      <c r="F81" s="7"/>
      <c r="G81" s="7"/>
      <c r="H81" s="14">
        <v>7.5</v>
      </c>
      <c r="I81" s="16" t="s">
        <v>350</v>
      </c>
      <c r="J81" s="16" t="s">
        <v>350</v>
      </c>
      <c r="K81" s="16" t="s">
        <v>350</v>
      </c>
    </row>
    <row r="82" spans="1:11" s="1" customFormat="1" ht="31.5" x14ac:dyDescent="0.25">
      <c r="A82" s="7">
        <v>5</v>
      </c>
      <c r="B82" s="7" t="s">
        <v>317</v>
      </c>
      <c r="C82" s="7" t="s">
        <v>85</v>
      </c>
      <c r="D82" s="7" t="s">
        <v>318</v>
      </c>
      <c r="E82" s="8" t="s">
        <v>159</v>
      </c>
      <c r="F82" s="7"/>
      <c r="G82" s="7"/>
      <c r="H82" s="14">
        <v>8</v>
      </c>
      <c r="I82" s="16" t="s">
        <v>350</v>
      </c>
      <c r="J82" s="16" t="s">
        <v>350</v>
      </c>
      <c r="K82" s="16" t="s">
        <v>350</v>
      </c>
    </row>
    <row r="83" spans="1:11" s="1" customFormat="1" ht="31.5" x14ac:dyDescent="0.25">
      <c r="A83" s="7">
        <v>6</v>
      </c>
      <c r="B83" s="7" t="s">
        <v>148</v>
      </c>
      <c r="C83" s="7" t="s">
        <v>149</v>
      </c>
      <c r="D83" s="7" t="s">
        <v>150</v>
      </c>
      <c r="E83" s="8" t="s">
        <v>65</v>
      </c>
      <c r="F83" s="7"/>
      <c r="G83" s="7"/>
      <c r="H83" s="14">
        <v>7.5</v>
      </c>
      <c r="I83" s="16" t="s">
        <v>350</v>
      </c>
      <c r="J83" s="16" t="s">
        <v>350</v>
      </c>
      <c r="K83" s="16" t="s">
        <v>350</v>
      </c>
    </row>
    <row r="84" spans="1:11" s="1" customFormat="1" ht="31.5" x14ac:dyDescent="0.25">
      <c r="A84" s="7">
        <v>7</v>
      </c>
      <c r="B84" s="7" t="s">
        <v>157</v>
      </c>
      <c r="C84" s="7" t="s">
        <v>85</v>
      </c>
      <c r="D84" s="7" t="s">
        <v>158</v>
      </c>
      <c r="E84" s="8" t="s">
        <v>159</v>
      </c>
      <c r="F84" s="7"/>
      <c r="G84" s="7"/>
      <c r="H84" s="14">
        <v>7.5</v>
      </c>
      <c r="I84" s="16" t="s">
        <v>350</v>
      </c>
      <c r="J84" s="16" t="s">
        <v>350</v>
      </c>
      <c r="K84" s="16" t="s">
        <v>350</v>
      </c>
    </row>
    <row r="85" spans="1:11" s="1" customFormat="1" ht="31.5" x14ac:dyDescent="0.25">
      <c r="A85" s="7">
        <v>8</v>
      </c>
      <c r="B85" s="7" t="s">
        <v>160</v>
      </c>
      <c r="C85" s="7" t="s">
        <v>141</v>
      </c>
      <c r="D85" s="7" t="s">
        <v>113</v>
      </c>
      <c r="E85" s="8" t="s">
        <v>5</v>
      </c>
      <c r="F85" s="7"/>
      <c r="G85" s="7"/>
      <c r="H85" s="17">
        <v>10</v>
      </c>
      <c r="I85" s="16" t="s">
        <v>350</v>
      </c>
      <c r="J85" s="16" t="s">
        <v>350</v>
      </c>
      <c r="K85" s="16" t="s">
        <v>350</v>
      </c>
    </row>
    <row r="86" spans="1:11" s="1" customFormat="1" ht="31.5" x14ac:dyDescent="0.25">
      <c r="A86" s="7">
        <v>9</v>
      </c>
      <c r="B86" s="7" t="s">
        <v>163</v>
      </c>
      <c r="C86" s="7" t="s">
        <v>69</v>
      </c>
      <c r="D86" s="7" t="s">
        <v>164</v>
      </c>
      <c r="E86" s="8" t="s">
        <v>165</v>
      </c>
      <c r="F86" s="7"/>
      <c r="G86" s="7"/>
      <c r="H86" s="14">
        <v>7</v>
      </c>
      <c r="I86" s="16" t="s">
        <v>350</v>
      </c>
      <c r="J86" s="16" t="s">
        <v>350</v>
      </c>
      <c r="K86" s="16" t="s">
        <v>350</v>
      </c>
    </row>
    <row r="87" spans="1:11" s="3" customFormat="1" ht="31.5" x14ac:dyDescent="0.25">
      <c r="A87" s="7">
        <v>10</v>
      </c>
      <c r="B87" s="7" t="s">
        <v>102</v>
      </c>
      <c r="C87" s="7" t="s">
        <v>166</v>
      </c>
      <c r="D87" s="7" t="s">
        <v>167</v>
      </c>
      <c r="E87" s="8" t="s">
        <v>5</v>
      </c>
      <c r="F87" s="7"/>
      <c r="G87" s="7"/>
      <c r="H87" s="17">
        <v>10</v>
      </c>
      <c r="I87" s="16" t="s">
        <v>350</v>
      </c>
      <c r="J87" s="16" t="s">
        <v>350</v>
      </c>
      <c r="K87" s="16" t="s">
        <v>350</v>
      </c>
    </row>
    <row r="88" spans="1:11" s="3" customFormat="1" ht="31.5" x14ac:dyDescent="0.25">
      <c r="A88" s="7">
        <v>11</v>
      </c>
      <c r="B88" s="7" t="s">
        <v>168</v>
      </c>
      <c r="C88" s="7" t="s">
        <v>85</v>
      </c>
      <c r="D88" s="7" t="s">
        <v>169</v>
      </c>
      <c r="E88" s="8" t="s">
        <v>5</v>
      </c>
      <c r="F88" s="7"/>
      <c r="G88" s="7"/>
      <c r="H88" s="14">
        <v>9.5</v>
      </c>
      <c r="I88" s="16" t="s">
        <v>350</v>
      </c>
      <c r="J88" s="16" t="s">
        <v>350</v>
      </c>
      <c r="K88" s="16" t="s">
        <v>350</v>
      </c>
    </row>
    <row r="89" spans="1:11" s="3" customFormat="1" ht="31.5" x14ac:dyDescent="0.25">
      <c r="A89" s="7">
        <v>12</v>
      </c>
      <c r="B89" s="7" t="s">
        <v>175</v>
      </c>
      <c r="C89" s="7" t="s">
        <v>176</v>
      </c>
      <c r="D89" s="7" t="s">
        <v>177</v>
      </c>
      <c r="E89" s="8" t="s">
        <v>178</v>
      </c>
      <c r="F89" s="7"/>
      <c r="G89" s="7"/>
      <c r="H89" s="14">
        <v>8</v>
      </c>
      <c r="I89" s="16" t="s">
        <v>350</v>
      </c>
      <c r="J89" s="16" t="s">
        <v>350</v>
      </c>
      <c r="K89" s="16" t="s">
        <v>350</v>
      </c>
    </row>
    <row r="90" spans="1:11" s="1" customFormat="1" ht="31.5" x14ac:dyDescent="0.25">
      <c r="A90" s="7">
        <v>13</v>
      </c>
      <c r="B90" s="7" t="s">
        <v>179</v>
      </c>
      <c r="C90" s="7" t="s">
        <v>141</v>
      </c>
      <c r="D90" s="7" t="s">
        <v>180</v>
      </c>
      <c r="E90" s="8" t="s">
        <v>101</v>
      </c>
      <c r="F90" s="7"/>
      <c r="G90" s="7"/>
      <c r="H90" s="14">
        <v>7.5</v>
      </c>
      <c r="I90" s="16" t="s">
        <v>350</v>
      </c>
      <c r="J90" s="16" t="s">
        <v>350</v>
      </c>
      <c r="K90" s="16" t="s">
        <v>350</v>
      </c>
    </row>
    <row r="91" spans="1:11" s="1" customFormat="1" ht="31.5" x14ac:dyDescent="0.25">
      <c r="A91" s="7">
        <v>14</v>
      </c>
      <c r="B91" s="7" t="s">
        <v>320</v>
      </c>
      <c r="C91" s="7" t="s">
        <v>321</v>
      </c>
      <c r="D91" s="7" t="s">
        <v>322</v>
      </c>
      <c r="E91" s="8" t="s">
        <v>5</v>
      </c>
      <c r="F91" s="7"/>
      <c r="G91" s="7"/>
      <c r="H91" s="14">
        <v>9</v>
      </c>
      <c r="I91" s="16" t="s">
        <v>350</v>
      </c>
      <c r="J91" s="16" t="s">
        <v>350</v>
      </c>
      <c r="K91" s="16" t="s">
        <v>350</v>
      </c>
    </row>
    <row r="92" spans="1:11" s="1" customFormat="1" ht="31.5" customHeight="1" x14ac:dyDescent="0.25">
      <c r="A92" s="9"/>
      <c r="B92" s="9"/>
      <c r="C92" s="9"/>
      <c r="D92" s="9"/>
      <c r="E92" s="11"/>
      <c r="F92" s="9"/>
      <c r="G92" s="9"/>
      <c r="H92" s="15"/>
      <c r="I92" s="11"/>
      <c r="J92" s="20"/>
      <c r="K92" s="20"/>
    </row>
    <row r="93" spans="1:11" s="1" customFormat="1" ht="15.75" x14ac:dyDescent="0.25">
      <c r="C93" s="1" t="s">
        <v>6</v>
      </c>
    </row>
    <row r="94" spans="1:11" s="1" customFormat="1" ht="15.75" x14ac:dyDescent="0.25">
      <c r="C94" s="1" t="s">
        <v>13</v>
      </c>
    </row>
    <row r="95" spans="1:11" s="1" customFormat="1" ht="15.75" x14ac:dyDescent="0.25"/>
    <row r="96" spans="1:11" s="1" customFormat="1" ht="15.75" x14ac:dyDescent="0.25"/>
    <row r="97" s="1" customFormat="1" ht="15.75" x14ac:dyDescent="0.25"/>
    <row r="98" s="1" customFormat="1" ht="15.75" x14ac:dyDescent="0.25"/>
    <row r="99" s="1" customFormat="1" ht="15.75" x14ac:dyDescent="0.25"/>
    <row r="100" s="1" customFormat="1" ht="15.75" x14ac:dyDescent="0.25"/>
    <row r="101" s="1" customFormat="1" ht="15.75" x14ac:dyDescent="0.25"/>
    <row r="102" s="1" customFormat="1" ht="15.75" x14ac:dyDescent="0.25"/>
    <row r="103" s="1" customFormat="1" ht="15.75" x14ac:dyDescent="0.25"/>
    <row r="104" s="1" customFormat="1" ht="15.75" x14ac:dyDescent="0.25"/>
    <row r="105" s="1" customFormat="1" ht="15.75" x14ac:dyDescent="0.25"/>
    <row r="106" s="1" customFormat="1" ht="15.75" x14ac:dyDescent="0.25"/>
    <row r="107" s="1" customFormat="1" ht="15.75" x14ac:dyDescent="0.25"/>
    <row r="108" s="1" customFormat="1" ht="15.75" x14ac:dyDescent="0.25"/>
    <row r="109" s="1" customFormat="1" ht="15.75" x14ac:dyDescent="0.25"/>
    <row r="110" s="1" customFormat="1" ht="15.75" x14ac:dyDescent="0.25"/>
    <row r="111" s="1" customFormat="1" ht="15.75" x14ac:dyDescent="0.25"/>
    <row r="112" s="1" customFormat="1" ht="15.75" x14ac:dyDescent="0.25"/>
    <row r="113" s="1" customFormat="1" ht="15.75" x14ac:dyDescent="0.25"/>
    <row r="114" s="1" customFormat="1" ht="15.75" x14ac:dyDescent="0.25"/>
    <row r="115" s="1" customFormat="1" ht="15.75" x14ac:dyDescent="0.25"/>
    <row r="116" s="1" customFormat="1" ht="15.75" x14ac:dyDescent="0.25"/>
    <row r="117" s="1" customFormat="1" ht="15.75" x14ac:dyDescent="0.25"/>
    <row r="118" s="1" customFormat="1" ht="15.75" x14ac:dyDescent="0.25"/>
    <row r="119" s="1" customFormat="1" ht="15.75" x14ac:dyDescent="0.25"/>
    <row r="120" s="1" customFormat="1" ht="15.75" x14ac:dyDescent="0.25"/>
    <row r="121" s="1" customFormat="1" ht="15.75" x14ac:dyDescent="0.25"/>
    <row r="122" s="1" customFormat="1" ht="15.75" x14ac:dyDescent="0.25"/>
    <row r="123" s="1" customFormat="1" ht="15.75" x14ac:dyDescent="0.25"/>
    <row r="124" s="1" customFormat="1" ht="15.75" x14ac:dyDescent="0.25"/>
    <row r="125" s="1" customFormat="1" ht="15.75" x14ac:dyDescent="0.25"/>
    <row r="126" s="1" customFormat="1" ht="15.75" x14ac:dyDescent="0.25"/>
    <row r="127" s="1" customFormat="1" ht="15.75" x14ac:dyDescent="0.25"/>
    <row r="128" s="1" customFormat="1" ht="15.75" x14ac:dyDescent="0.25"/>
    <row r="129" s="1" customFormat="1" ht="15.75" x14ac:dyDescent="0.25"/>
    <row r="130" s="1" customFormat="1" ht="15.75" x14ac:dyDescent="0.25"/>
    <row r="131" s="1" customFormat="1" ht="15.75" x14ac:dyDescent="0.25"/>
    <row r="132" s="1" customFormat="1" ht="15.75" x14ac:dyDescent="0.25"/>
  </sheetData>
  <sortState ref="B8:K66">
    <sortCondition descending="1" ref="J8:J66"/>
  </sortState>
  <pageMargins left="0.45" right="0.2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zoomScaleNormal="100" workbookViewId="0">
      <selection activeCell="D72" sqref="D72"/>
    </sheetView>
  </sheetViews>
  <sheetFormatPr defaultRowHeight="18.75" x14ac:dyDescent="0.3"/>
  <cols>
    <col min="1" max="1" width="5.7109375" style="2" customWidth="1"/>
    <col min="2" max="2" width="16.7109375" style="2" customWidth="1"/>
    <col min="3" max="3" width="8.7109375" style="2" customWidth="1"/>
    <col min="4" max="4" width="21.28515625" style="2" customWidth="1"/>
    <col min="5" max="5" width="37.28515625" style="2" customWidth="1"/>
    <col min="6" max="6" width="8.85546875" hidden="1" customWidth="1"/>
    <col min="7" max="7" width="9.5703125" hidden="1" customWidth="1"/>
    <col min="8" max="8" width="9.7109375" customWidth="1"/>
    <col min="9" max="9" width="15.7109375" customWidth="1"/>
    <col min="10" max="10" width="12.85546875" customWidth="1"/>
    <col min="11" max="11" width="11.5703125" customWidth="1"/>
  </cols>
  <sheetData>
    <row r="1" spans="1:11" s="1" customFormat="1" ht="15.75" x14ac:dyDescent="0.25">
      <c r="A1" s="1" t="s">
        <v>5</v>
      </c>
    </row>
    <row r="2" spans="1:11" s="10" customFormat="1" x14ac:dyDescent="0.3"/>
    <row r="3" spans="1:11" s="10" customFormat="1" x14ac:dyDescent="0.3">
      <c r="C3" s="10" t="s">
        <v>346</v>
      </c>
    </row>
    <row r="4" spans="1:11" s="10" customFormat="1" x14ac:dyDescent="0.3">
      <c r="C4" s="10" t="s">
        <v>362</v>
      </c>
    </row>
    <row r="5" spans="1:11" s="10" customFormat="1" x14ac:dyDescent="0.3">
      <c r="D5" s="10" t="s">
        <v>354</v>
      </c>
    </row>
    <row r="6" spans="1:11" s="1" customFormat="1" ht="15.75" x14ac:dyDescent="0.25"/>
    <row r="7" spans="1:11" s="6" customFormat="1" ht="47.25" x14ac:dyDescent="0.25">
      <c r="A7" s="4" t="s">
        <v>4</v>
      </c>
      <c r="B7" s="5" t="s">
        <v>0</v>
      </c>
      <c r="C7" s="4" t="s">
        <v>2</v>
      </c>
      <c r="D7" s="5" t="s">
        <v>1</v>
      </c>
      <c r="E7" s="5" t="s">
        <v>3</v>
      </c>
      <c r="F7" s="4" t="s">
        <v>344</v>
      </c>
      <c r="G7" s="4" t="s">
        <v>345</v>
      </c>
      <c r="H7" s="4" t="s">
        <v>349</v>
      </c>
      <c r="I7" s="4" t="s">
        <v>365</v>
      </c>
      <c r="J7" s="4" t="s">
        <v>352</v>
      </c>
      <c r="K7" s="4" t="s">
        <v>355</v>
      </c>
    </row>
    <row r="8" spans="1:11" s="1" customFormat="1" ht="31.5" x14ac:dyDescent="0.25">
      <c r="A8" s="7">
        <v>1</v>
      </c>
      <c r="B8" s="7" t="s">
        <v>88</v>
      </c>
      <c r="C8" s="7" t="s">
        <v>17</v>
      </c>
      <c r="D8" s="7" t="s">
        <v>136</v>
      </c>
      <c r="E8" s="8" t="s">
        <v>26</v>
      </c>
      <c r="F8" s="7"/>
      <c r="G8" s="7"/>
      <c r="H8" s="7">
        <v>10</v>
      </c>
      <c r="I8" s="7">
        <v>10</v>
      </c>
      <c r="J8" s="7">
        <f t="shared" ref="J8:J33" si="0">(H8+I8)/2</f>
        <v>10</v>
      </c>
      <c r="K8" s="19" t="s">
        <v>358</v>
      </c>
    </row>
    <row r="9" spans="1:11" s="1" customFormat="1" ht="31.5" x14ac:dyDescent="0.25">
      <c r="A9" s="7">
        <v>2</v>
      </c>
      <c r="B9" s="7" t="s">
        <v>160</v>
      </c>
      <c r="C9" s="7" t="s">
        <v>141</v>
      </c>
      <c r="D9" s="7" t="s">
        <v>113</v>
      </c>
      <c r="E9" s="8" t="s">
        <v>5</v>
      </c>
      <c r="F9" s="7"/>
      <c r="G9" s="7"/>
      <c r="H9" s="7">
        <v>10</v>
      </c>
      <c r="I9" s="7">
        <v>10</v>
      </c>
      <c r="J9" s="7">
        <f t="shared" si="0"/>
        <v>10</v>
      </c>
      <c r="K9" s="19" t="s">
        <v>358</v>
      </c>
    </row>
    <row r="10" spans="1:11" s="1" customFormat="1" ht="31.5" x14ac:dyDescent="0.25">
      <c r="A10" s="7">
        <v>3</v>
      </c>
      <c r="B10" s="7" t="s">
        <v>102</v>
      </c>
      <c r="C10" s="7" t="s">
        <v>166</v>
      </c>
      <c r="D10" s="7" t="s">
        <v>167</v>
      </c>
      <c r="E10" s="8" t="s">
        <v>5</v>
      </c>
      <c r="F10" s="7"/>
      <c r="G10" s="7"/>
      <c r="H10" s="7">
        <v>10</v>
      </c>
      <c r="I10" s="7">
        <v>10</v>
      </c>
      <c r="J10" s="7">
        <f t="shared" si="0"/>
        <v>10</v>
      </c>
      <c r="K10" s="19" t="s">
        <v>358</v>
      </c>
    </row>
    <row r="11" spans="1:11" s="1" customFormat="1" ht="31.5" customHeight="1" x14ac:dyDescent="0.25">
      <c r="A11" s="7">
        <v>4</v>
      </c>
      <c r="B11" s="7" t="s">
        <v>170</v>
      </c>
      <c r="C11" s="7" t="s">
        <v>171</v>
      </c>
      <c r="D11" s="7" t="s">
        <v>172</v>
      </c>
      <c r="E11" s="8" t="s">
        <v>26</v>
      </c>
      <c r="F11" s="7"/>
      <c r="G11" s="7"/>
      <c r="H11" s="7">
        <v>10</v>
      </c>
      <c r="I11" s="7">
        <v>10</v>
      </c>
      <c r="J11" s="7">
        <f t="shared" si="0"/>
        <v>10</v>
      </c>
      <c r="K11" s="19" t="s">
        <v>358</v>
      </c>
    </row>
    <row r="12" spans="1:11" s="1" customFormat="1" ht="33" customHeight="1" x14ac:dyDescent="0.25">
      <c r="A12" s="7">
        <v>5</v>
      </c>
      <c r="B12" s="7" t="s">
        <v>173</v>
      </c>
      <c r="C12" s="7" t="s">
        <v>85</v>
      </c>
      <c r="D12" s="7" t="s">
        <v>174</v>
      </c>
      <c r="E12" s="8" t="s">
        <v>101</v>
      </c>
      <c r="F12" s="7"/>
      <c r="G12" s="7"/>
      <c r="H12" s="7">
        <v>10</v>
      </c>
      <c r="I12" s="7">
        <v>10</v>
      </c>
      <c r="J12" s="7">
        <f t="shared" si="0"/>
        <v>10</v>
      </c>
      <c r="K12" s="19" t="s">
        <v>358</v>
      </c>
    </row>
    <row r="13" spans="1:11" s="1" customFormat="1" ht="31.5" x14ac:dyDescent="0.25">
      <c r="A13" s="7">
        <v>6</v>
      </c>
      <c r="B13" s="7" t="s">
        <v>124</v>
      </c>
      <c r="C13" s="7" t="s">
        <v>125</v>
      </c>
      <c r="D13" s="7" t="s">
        <v>126</v>
      </c>
      <c r="E13" s="8" t="s">
        <v>127</v>
      </c>
      <c r="F13" s="7"/>
      <c r="G13" s="7"/>
      <c r="H13" s="14">
        <v>9.5</v>
      </c>
      <c r="I13" s="7">
        <v>10</v>
      </c>
      <c r="J13" s="7">
        <f t="shared" si="0"/>
        <v>9.75</v>
      </c>
      <c r="K13" s="19" t="s">
        <v>358</v>
      </c>
    </row>
    <row r="14" spans="1:11" s="1" customFormat="1" ht="30.75" customHeight="1" x14ac:dyDescent="0.25">
      <c r="A14" s="7">
        <v>7</v>
      </c>
      <c r="B14" s="7" t="s">
        <v>130</v>
      </c>
      <c r="C14" s="7" t="s">
        <v>131</v>
      </c>
      <c r="D14" s="7" t="s">
        <v>132</v>
      </c>
      <c r="E14" s="8" t="s">
        <v>5</v>
      </c>
      <c r="F14" s="7"/>
      <c r="G14" s="7"/>
      <c r="H14" s="14">
        <v>9.5</v>
      </c>
      <c r="I14" s="7">
        <v>10</v>
      </c>
      <c r="J14" s="7">
        <f t="shared" si="0"/>
        <v>9.75</v>
      </c>
      <c r="K14" s="19" t="s">
        <v>358</v>
      </c>
    </row>
    <row r="15" spans="1:11" s="1" customFormat="1" ht="32.25" customHeight="1" x14ac:dyDescent="0.25">
      <c r="A15" s="7">
        <v>8</v>
      </c>
      <c r="B15" s="7" t="s">
        <v>138</v>
      </c>
      <c r="C15" s="7" t="s">
        <v>17</v>
      </c>
      <c r="D15" s="7" t="s">
        <v>139</v>
      </c>
      <c r="E15" s="8" t="s">
        <v>5</v>
      </c>
      <c r="F15" s="7"/>
      <c r="G15" s="7"/>
      <c r="H15" s="7">
        <v>10</v>
      </c>
      <c r="I15" s="14">
        <v>9.5</v>
      </c>
      <c r="J15" s="7">
        <f t="shared" si="0"/>
        <v>9.75</v>
      </c>
      <c r="K15" s="19" t="s">
        <v>358</v>
      </c>
    </row>
    <row r="16" spans="1:11" s="1" customFormat="1" ht="31.5" x14ac:dyDescent="0.25">
      <c r="A16" s="7">
        <v>9</v>
      </c>
      <c r="B16" s="7" t="s">
        <v>135</v>
      </c>
      <c r="C16" s="7" t="s">
        <v>125</v>
      </c>
      <c r="D16" s="7" t="s">
        <v>136</v>
      </c>
      <c r="E16" s="8" t="s">
        <v>137</v>
      </c>
      <c r="F16" s="7"/>
      <c r="G16" s="7"/>
      <c r="H16" s="14">
        <v>9</v>
      </c>
      <c r="I16" s="7">
        <v>10</v>
      </c>
      <c r="J16" s="14">
        <f t="shared" si="0"/>
        <v>9.5</v>
      </c>
      <c r="K16" s="19" t="s">
        <v>358</v>
      </c>
    </row>
    <row r="17" spans="1:11" s="1" customFormat="1" ht="31.5" x14ac:dyDescent="0.25">
      <c r="A17" s="7">
        <v>10</v>
      </c>
      <c r="B17" s="7" t="s">
        <v>140</v>
      </c>
      <c r="C17" s="7" t="s">
        <v>141</v>
      </c>
      <c r="D17" s="7" t="s">
        <v>142</v>
      </c>
      <c r="E17" s="8" t="s">
        <v>5</v>
      </c>
      <c r="F17" s="7"/>
      <c r="G17" s="7"/>
      <c r="H17" s="14">
        <v>9.5</v>
      </c>
      <c r="I17" s="14">
        <v>9.5</v>
      </c>
      <c r="J17" s="14">
        <f t="shared" si="0"/>
        <v>9.5</v>
      </c>
      <c r="K17" s="19" t="s">
        <v>358</v>
      </c>
    </row>
    <row r="18" spans="1:11" s="1" customFormat="1" ht="31.5" x14ac:dyDescent="0.25">
      <c r="A18" s="7">
        <v>11</v>
      </c>
      <c r="B18" s="7" t="s">
        <v>145</v>
      </c>
      <c r="C18" s="7" t="s">
        <v>63</v>
      </c>
      <c r="D18" s="7" t="s">
        <v>146</v>
      </c>
      <c r="E18" s="8" t="s">
        <v>147</v>
      </c>
      <c r="F18" s="7"/>
      <c r="G18" s="7"/>
      <c r="H18" s="14">
        <v>9</v>
      </c>
      <c r="I18" s="7">
        <v>10</v>
      </c>
      <c r="J18" s="14">
        <f t="shared" si="0"/>
        <v>9.5</v>
      </c>
      <c r="K18" s="19" t="s">
        <v>358</v>
      </c>
    </row>
    <row r="19" spans="1:11" s="1" customFormat="1" ht="31.5" x14ac:dyDescent="0.25">
      <c r="A19" s="7">
        <v>12</v>
      </c>
      <c r="B19" s="7" t="s">
        <v>151</v>
      </c>
      <c r="C19" s="7" t="s">
        <v>152</v>
      </c>
      <c r="D19" s="7" t="s">
        <v>153</v>
      </c>
      <c r="E19" s="8" t="s">
        <v>127</v>
      </c>
      <c r="F19" s="7"/>
      <c r="G19" s="7"/>
      <c r="H19" s="14">
        <v>9</v>
      </c>
      <c r="I19" s="7">
        <v>10</v>
      </c>
      <c r="J19" s="14">
        <f t="shared" si="0"/>
        <v>9.5</v>
      </c>
      <c r="K19" s="19" t="s">
        <v>358</v>
      </c>
    </row>
    <row r="20" spans="1:11" s="1" customFormat="1" ht="31.5" x14ac:dyDescent="0.25">
      <c r="A20" s="7">
        <v>13</v>
      </c>
      <c r="B20" s="7" t="s">
        <v>168</v>
      </c>
      <c r="C20" s="7" t="s">
        <v>85</v>
      </c>
      <c r="D20" s="7" t="s">
        <v>169</v>
      </c>
      <c r="E20" s="8" t="s">
        <v>5</v>
      </c>
      <c r="F20" s="7"/>
      <c r="G20" s="7"/>
      <c r="H20" s="14">
        <v>9.5</v>
      </c>
      <c r="I20" s="14">
        <v>9.5</v>
      </c>
      <c r="J20" s="14">
        <f t="shared" si="0"/>
        <v>9.5</v>
      </c>
      <c r="K20" s="19" t="s">
        <v>358</v>
      </c>
    </row>
    <row r="21" spans="1:11" s="1" customFormat="1" ht="33" customHeight="1" x14ac:dyDescent="0.25">
      <c r="A21" s="7">
        <v>14</v>
      </c>
      <c r="B21" s="7" t="s">
        <v>143</v>
      </c>
      <c r="C21" s="7" t="s">
        <v>24</v>
      </c>
      <c r="D21" s="7" t="s">
        <v>144</v>
      </c>
      <c r="E21" s="8" t="s">
        <v>93</v>
      </c>
      <c r="F21" s="7"/>
      <c r="G21" s="7"/>
      <c r="H21" s="14">
        <v>9</v>
      </c>
      <c r="I21" s="14">
        <v>9.5</v>
      </c>
      <c r="J21" s="7">
        <f t="shared" si="0"/>
        <v>9.25</v>
      </c>
      <c r="K21" s="19" t="s">
        <v>358</v>
      </c>
    </row>
    <row r="22" spans="1:11" s="1" customFormat="1" ht="31.5" x14ac:dyDescent="0.25">
      <c r="A22" s="7">
        <v>15</v>
      </c>
      <c r="B22" s="7" t="s">
        <v>88</v>
      </c>
      <c r="C22" s="7" t="s">
        <v>141</v>
      </c>
      <c r="D22" s="7" t="s">
        <v>156</v>
      </c>
      <c r="E22" s="8" t="s">
        <v>110</v>
      </c>
      <c r="F22" s="7"/>
      <c r="G22" s="7"/>
      <c r="H22" s="14">
        <v>9</v>
      </c>
      <c r="I22" s="14">
        <v>9.5</v>
      </c>
      <c r="J22" s="7">
        <f t="shared" si="0"/>
        <v>9.25</v>
      </c>
      <c r="K22" s="19" t="s">
        <v>358</v>
      </c>
    </row>
    <row r="23" spans="1:11" s="1" customFormat="1" ht="31.5" x14ac:dyDescent="0.25">
      <c r="A23" s="7">
        <v>16</v>
      </c>
      <c r="B23" s="7" t="s">
        <v>161</v>
      </c>
      <c r="C23" s="7" t="s">
        <v>131</v>
      </c>
      <c r="D23" s="7" t="s">
        <v>162</v>
      </c>
      <c r="E23" s="8" t="s">
        <v>110</v>
      </c>
      <c r="F23" s="7"/>
      <c r="G23" s="7"/>
      <c r="H23" s="14">
        <v>8.5</v>
      </c>
      <c r="I23" s="14">
        <v>9.5</v>
      </c>
      <c r="J23" s="14">
        <f t="shared" si="0"/>
        <v>9</v>
      </c>
      <c r="K23" s="19" t="s">
        <v>358</v>
      </c>
    </row>
    <row r="24" spans="1:11" s="1" customFormat="1" ht="31.5" x14ac:dyDescent="0.25">
      <c r="A24" s="7">
        <v>17</v>
      </c>
      <c r="B24" s="7" t="s">
        <v>320</v>
      </c>
      <c r="C24" s="7" t="s">
        <v>321</v>
      </c>
      <c r="D24" s="7" t="s">
        <v>322</v>
      </c>
      <c r="E24" s="8" t="s">
        <v>5</v>
      </c>
      <c r="F24" s="7"/>
      <c r="G24" s="7"/>
      <c r="H24" s="14">
        <v>9</v>
      </c>
      <c r="I24" s="14">
        <v>9</v>
      </c>
      <c r="J24" s="14">
        <f t="shared" si="0"/>
        <v>9</v>
      </c>
      <c r="K24" s="19" t="s">
        <v>358</v>
      </c>
    </row>
    <row r="25" spans="1:11" s="1" customFormat="1" ht="31.5" x14ac:dyDescent="0.25">
      <c r="A25" s="7">
        <v>18</v>
      </c>
      <c r="B25" s="7" t="s">
        <v>128</v>
      </c>
      <c r="C25" s="7" t="s">
        <v>69</v>
      </c>
      <c r="D25" s="7" t="s">
        <v>21</v>
      </c>
      <c r="E25" s="8" t="s">
        <v>129</v>
      </c>
      <c r="F25" s="7"/>
      <c r="G25" s="7"/>
      <c r="H25" s="14">
        <v>8</v>
      </c>
      <c r="I25" s="14">
        <v>9.5</v>
      </c>
      <c r="J25" s="7">
        <f t="shared" si="0"/>
        <v>8.75</v>
      </c>
      <c r="K25" s="19" t="s">
        <v>358</v>
      </c>
    </row>
    <row r="26" spans="1:11" s="1" customFormat="1" ht="31.5" x14ac:dyDescent="0.25">
      <c r="A26" s="7">
        <v>19</v>
      </c>
      <c r="B26" s="7" t="s">
        <v>317</v>
      </c>
      <c r="C26" s="7" t="s">
        <v>85</v>
      </c>
      <c r="D26" s="7" t="s">
        <v>318</v>
      </c>
      <c r="E26" s="8" t="s">
        <v>159</v>
      </c>
      <c r="F26" s="7"/>
      <c r="G26" s="7"/>
      <c r="H26" s="14">
        <v>8</v>
      </c>
      <c r="I26" s="14">
        <v>9.5</v>
      </c>
      <c r="J26" s="7">
        <f t="shared" si="0"/>
        <v>8.75</v>
      </c>
      <c r="K26" s="19" t="s">
        <v>358</v>
      </c>
    </row>
    <row r="27" spans="1:11" s="1" customFormat="1" ht="31.5" x14ac:dyDescent="0.25">
      <c r="A27" s="7">
        <v>20</v>
      </c>
      <c r="B27" s="7" t="s">
        <v>154</v>
      </c>
      <c r="C27" s="7" t="s">
        <v>43</v>
      </c>
      <c r="D27" s="7" t="s">
        <v>155</v>
      </c>
      <c r="E27" s="8" t="s">
        <v>5</v>
      </c>
      <c r="F27" s="7"/>
      <c r="G27" s="7"/>
      <c r="H27" s="14">
        <v>8</v>
      </c>
      <c r="I27" s="14">
        <v>9.5</v>
      </c>
      <c r="J27" s="7">
        <f t="shared" si="0"/>
        <v>8.75</v>
      </c>
      <c r="K27" s="19" t="s">
        <v>358</v>
      </c>
    </row>
    <row r="28" spans="1:11" s="1" customFormat="1" ht="31.5" x14ac:dyDescent="0.25">
      <c r="A28" s="7">
        <v>21</v>
      </c>
      <c r="B28" s="7" t="s">
        <v>175</v>
      </c>
      <c r="C28" s="7" t="s">
        <v>176</v>
      </c>
      <c r="D28" s="7" t="s">
        <v>177</v>
      </c>
      <c r="E28" s="8" t="s">
        <v>178</v>
      </c>
      <c r="F28" s="7"/>
      <c r="G28" s="7"/>
      <c r="H28" s="14">
        <v>8</v>
      </c>
      <c r="I28" s="14">
        <v>9.5</v>
      </c>
      <c r="J28" s="7">
        <f t="shared" si="0"/>
        <v>8.75</v>
      </c>
      <c r="K28" s="19" t="s">
        <v>358</v>
      </c>
    </row>
    <row r="29" spans="1:11" s="1" customFormat="1" ht="32.25" customHeight="1" x14ac:dyDescent="0.25">
      <c r="A29" s="7">
        <v>22</v>
      </c>
      <c r="B29" s="7" t="s">
        <v>133</v>
      </c>
      <c r="C29" s="7" t="s">
        <v>85</v>
      </c>
      <c r="D29" s="7" t="s">
        <v>134</v>
      </c>
      <c r="E29" s="8" t="s">
        <v>5</v>
      </c>
      <c r="F29" s="7"/>
      <c r="G29" s="7"/>
      <c r="H29" s="14">
        <v>8</v>
      </c>
      <c r="I29" s="14">
        <v>9</v>
      </c>
      <c r="J29" s="14">
        <f t="shared" si="0"/>
        <v>8.5</v>
      </c>
      <c r="K29" s="19" t="s">
        <v>358</v>
      </c>
    </row>
    <row r="30" spans="1:11" s="1" customFormat="1" ht="31.5" x14ac:dyDescent="0.25">
      <c r="A30" s="7">
        <v>23</v>
      </c>
      <c r="B30" s="7" t="s">
        <v>157</v>
      </c>
      <c r="C30" s="7" t="s">
        <v>85</v>
      </c>
      <c r="D30" s="7" t="s">
        <v>158</v>
      </c>
      <c r="E30" s="8" t="s">
        <v>159</v>
      </c>
      <c r="F30" s="7"/>
      <c r="G30" s="7"/>
      <c r="H30" s="14">
        <v>7.5</v>
      </c>
      <c r="I30" s="14">
        <v>9.5</v>
      </c>
      <c r="J30" s="14">
        <f t="shared" si="0"/>
        <v>8.5</v>
      </c>
      <c r="K30" s="19" t="s">
        <v>358</v>
      </c>
    </row>
    <row r="31" spans="1:11" s="1" customFormat="1" ht="31.5" customHeight="1" x14ac:dyDescent="0.25">
      <c r="A31" s="7">
        <v>24</v>
      </c>
      <c r="B31" s="7" t="s">
        <v>281</v>
      </c>
      <c r="C31" s="7" t="s">
        <v>31</v>
      </c>
      <c r="D31" s="7" t="s">
        <v>319</v>
      </c>
      <c r="E31" s="8" t="s">
        <v>5</v>
      </c>
      <c r="F31" s="7"/>
      <c r="G31" s="7"/>
      <c r="H31" s="14">
        <v>8</v>
      </c>
      <c r="I31" s="14">
        <v>9</v>
      </c>
      <c r="J31" s="14">
        <f t="shared" si="0"/>
        <v>8.5</v>
      </c>
      <c r="K31" s="19" t="s">
        <v>358</v>
      </c>
    </row>
    <row r="32" spans="1:11" s="1" customFormat="1" ht="31.5" customHeight="1" x14ac:dyDescent="0.25">
      <c r="A32" s="7">
        <v>25</v>
      </c>
      <c r="B32" s="7" t="s">
        <v>314</v>
      </c>
      <c r="C32" s="7" t="s">
        <v>152</v>
      </c>
      <c r="D32" s="7" t="s">
        <v>315</v>
      </c>
      <c r="E32" s="8" t="s">
        <v>316</v>
      </c>
      <c r="F32" s="7"/>
      <c r="G32" s="7"/>
      <c r="H32" s="14">
        <v>7.5</v>
      </c>
      <c r="I32" s="14">
        <v>8.5</v>
      </c>
      <c r="J32" s="14">
        <f t="shared" si="0"/>
        <v>8</v>
      </c>
      <c r="K32" s="19" t="s">
        <v>358</v>
      </c>
    </row>
    <row r="33" spans="1:11" s="1" customFormat="1" ht="32.25" customHeight="1" x14ac:dyDescent="0.25">
      <c r="A33" s="7">
        <v>26</v>
      </c>
      <c r="B33" s="7" t="s">
        <v>179</v>
      </c>
      <c r="C33" s="7" t="s">
        <v>141</v>
      </c>
      <c r="D33" s="7" t="s">
        <v>180</v>
      </c>
      <c r="E33" s="8" t="s">
        <v>101</v>
      </c>
      <c r="F33" s="7"/>
      <c r="G33" s="7"/>
      <c r="H33" s="14">
        <v>7.5</v>
      </c>
      <c r="I33" s="14">
        <v>8.5</v>
      </c>
      <c r="J33" s="14">
        <f t="shared" si="0"/>
        <v>8</v>
      </c>
      <c r="K33" s="19" t="s">
        <v>358</v>
      </c>
    </row>
    <row r="34" spans="1:11" s="1" customFormat="1" ht="78.75" x14ac:dyDescent="0.25">
      <c r="A34" s="7">
        <v>27</v>
      </c>
      <c r="B34" s="7" t="s">
        <v>163</v>
      </c>
      <c r="C34" s="7" t="s">
        <v>69</v>
      </c>
      <c r="D34" s="7" t="s">
        <v>164</v>
      </c>
      <c r="E34" s="8" t="s">
        <v>165</v>
      </c>
      <c r="F34" s="7"/>
      <c r="G34" s="7"/>
      <c r="H34" s="14">
        <v>7</v>
      </c>
      <c r="I34" s="8" t="s">
        <v>364</v>
      </c>
      <c r="J34" s="19" t="s">
        <v>356</v>
      </c>
      <c r="K34" s="19" t="s">
        <v>357</v>
      </c>
    </row>
    <row r="35" spans="1:11" s="1" customFormat="1" ht="31.5" x14ac:dyDescent="0.25">
      <c r="A35" s="7">
        <v>28</v>
      </c>
      <c r="B35" s="7" t="s">
        <v>148</v>
      </c>
      <c r="C35" s="7" t="s">
        <v>149</v>
      </c>
      <c r="D35" s="7" t="s">
        <v>150</v>
      </c>
      <c r="E35" s="8" t="s">
        <v>65</v>
      </c>
      <c r="F35" s="7"/>
      <c r="G35" s="7"/>
      <c r="H35" s="14">
        <v>7.5</v>
      </c>
      <c r="I35" s="16" t="s">
        <v>363</v>
      </c>
      <c r="J35" s="16" t="s">
        <v>363</v>
      </c>
      <c r="K35" s="16" t="s">
        <v>363</v>
      </c>
    </row>
    <row r="36" spans="1:11" s="1" customFormat="1" ht="31.5" x14ac:dyDescent="0.25">
      <c r="A36" s="7">
        <v>29</v>
      </c>
      <c r="B36" s="7" t="s">
        <v>323</v>
      </c>
      <c r="C36" s="7" t="s">
        <v>324</v>
      </c>
      <c r="D36" s="7" t="s">
        <v>325</v>
      </c>
      <c r="E36" s="8" t="s">
        <v>326</v>
      </c>
      <c r="F36" s="7"/>
      <c r="G36" s="7"/>
      <c r="H36" s="14">
        <v>8.5</v>
      </c>
      <c r="I36" s="16" t="s">
        <v>363</v>
      </c>
      <c r="J36" s="16" t="s">
        <v>363</v>
      </c>
      <c r="K36" s="16" t="s">
        <v>363</v>
      </c>
    </row>
    <row r="37" spans="1:11" s="1" customFormat="1" ht="15.75" x14ac:dyDescent="0.25">
      <c r="A37" s="9"/>
      <c r="B37" s="9"/>
      <c r="C37" s="9"/>
      <c r="D37" s="9"/>
      <c r="E37" s="9"/>
      <c r="F37" s="9"/>
    </row>
    <row r="38" spans="1:11" s="1" customFormat="1" ht="15.75" x14ac:dyDescent="0.25">
      <c r="A38" s="9"/>
      <c r="B38" s="9"/>
      <c r="C38" s="1" t="s">
        <v>6</v>
      </c>
      <c r="D38" s="9"/>
      <c r="E38" s="9"/>
      <c r="F38" s="9"/>
    </row>
    <row r="39" spans="1:11" s="1" customFormat="1" ht="15.75" x14ac:dyDescent="0.25">
      <c r="C39" s="1" t="s">
        <v>13</v>
      </c>
    </row>
    <row r="40" spans="1:11" s="1" customFormat="1" ht="15.75" x14ac:dyDescent="0.25"/>
    <row r="41" spans="1:11" s="1" customFormat="1" ht="15.75" x14ac:dyDescent="0.25"/>
    <row r="42" spans="1:11" s="1" customFormat="1" ht="15.75" x14ac:dyDescent="0.25"/>
    <row r="43" spans="1:11" s="1" customFormat="1" ht="15.75" x14ac:dyDescent="0.25"/>
    <row r="44" spans="1:11" s="1" customFormat="1" ht="15.75" x14ac:dyDescent="0.25"/>
    <row r="45" spans="1:11" s="1" customFormat="1" ht="15.75" x14ac:dyDescent="0.25"/>
    <row r="46" spans="1:11" s="1" customFormat="1" ht="15.75" x14ac:dyDescent="0.25"/>
    <row r="47" spans="1:11" s="1" customFormat="1" ht="15.75" x14ac:dyDescent="0.25"/>
    <row r="48" spans="1:11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pans="1:11" s="1" customFormat="1" ht="15.75" x14ac:dyDescent="0.25"/>
    <row r="66" spans="1:11" s="1" customFormat="1" ht="15.75" x14ac:dyDescent="0.25"/>
    <row r="67" spans="1:11" s="1" customFormat="1" ht="15.75" x14ac:dyDescent="0.25"/>
    <row r="68" spans="1:11" s="1" customFormat="1" ht="15.75" x14ac:dyDescent="0.25"/>
    <row r="69" spans="1:11" s="1" customFormat="1" ht="15.75" x14ac:dyDescent="0.25"/>
    <row r="70" spans="1:11" s="1" customFormat="1" ht="15.75" x14ac:dyDescent="0.25">
      <c r="A70" s="1" t="s">
        <v>5</v>
      </c>
    </row>
    <row r="71" spans="1:11" s="10" customFormat="1" x14ac:dyDescent="0.3"/>
    <row r="72" spans="1:11" s="10" customFormat="1" x14ac:dyDescent="0.3">
      <c r="C72" s="10" t="s">
        <v>346</v>
      </c>
    </row>
    <row r="73" spans="1:11" s="10" customFormat="1" x14ac:dyDescent="0.3">
      <c r="C73" s="10" t="s">
        <v>366</v>
      </c>
    </row>
    <row r="74" spans="1:11" s="10" customFormat="1" x14ac:dyDescent="0.3">
      <c r="D74" s="10" t="s">
        <v>354</v>
      </c>
    </row>
    <row r="75" spans="1:11" s="1" customFormat="1" ht="15.75" x14ac:dyDescent="0.25"/>
    <row r="76" spans="1:11" s="6" customFormat="1" ht="47.25" x14ac:dyDescent="0.25">
      <c r="A76" s="4" t="s">
        <v>4</v>
      </c>
      <c r="B76" s="5" t="s">
        <v>0</v>
      </c>
      <c r="C76" s="4" t="s">
        <v>2</v>
      </c>
      <c r="D76" s="5" t="s">
        <v>1</v>
      </c>
      <c r="E76" s="5" t="s">
        <v>3</v>
      </c>
      <c r="F76" s="4" t="s">
        <v>344</v>
      </c>
      <c r="G76" s="4" t="s">
        <v>345</v>
      </c>
      <c r="H76" s="4" t="s">
        <v>349</v>
      </c>
      <c r="I76" s="4" t="s">
        <v>365</v>
      </c>
      <c r="J76" s="4" t="s">
        <v>352</v>
      </c>
      <c r="K76" s="4" t="s">
        <v>355</v>
      </c>
    </row>
    <row r="77" spans="1:11" s="1" customFormat="1" ht="31.5" customHeight="1" x14ac:dyDescent="0.25">
      <c r="A77" s="7">
        <v>1</v>
      </c>
      <c r="B77" s="7" t="s">
        <v>206</v>
      </c>
      <c r="C77" s="7" t="s">
        <v>24</v>
      </c>
      <c r="D77" s="7" t="s">
        <v>207</v>
      </c>
      <c r="E77" s="8" t="s">
        <v>208</v>
      </c>
      <c r="F77" s="7">
        <v>10</v>
      </c>
      <c r="G77" s="7">
        <v>10</v>
      </c>
      <c r="H77" s="17">
        <v>10</v>
      </c>
      <c r="I77" s="7">
        <v>10</v>
      </c>
      <c r="J77" s="16">
        <f t="shared" ref="J77:J100" si="1">(H77+I77)/2</f>
        <v>10</v>
      </c>
      <c r="K77" s="19" t="s">
        <v>358</v>
      </c>
    </row>
    <row r="78" spans="1:11" s="1" customFormat="1" ht="33.75" customHeight="1" x14ac:dyDescent="0.25">
      <c r="A78" s="7">
        <v>2</v>
      </c>
      <c r="B78" s="7" t="s">
        <v>209</v>
      </c>
      <c r="C78" s="7" t="s">
        <v>210</v>
      </c>
      <c r="D78" s="7" t="s">
        <v>211</v>
      </c>
      <c r="E78" s="8" t="s">
        <v>5</v>
      </c>
      <c r="F78" s="7">
        <v>10</v>
      </c>
      <c r="G78" s="7">
        <v>10</v>
      </c>
      <c r="H78" s="17">
        <v>10</v>
      </c>
      <c r="I78" s="7">
        <v>10</v>
      </c>
      <c r="J78" s="16">
        <f t="shared" si="1"/>
        <v>10</v>
      </c>
      <c r="K78" s="19" t="s">
        <v>358</v>
      </c>
    </row>
    <row r="79" spans="1:11" s="1" customFormat="1" ht="31.5" x14ac:dyDescent="0.25">
      <c r="A79" s="7">
        <v>3</v>
      </c>
      <c r="B79" s="7" t="s">
        <v>239</v>
      </c>
      <c r="C79" s="7" t="s">
        <v>106</v>
      </c>
      <c r="D79" s="7" t="s">
        <v>240</v>
      </c>
      <c r="E79" s="8" t="s">
        <v>241</v>
      </c>
      <c r="F79" s="7">
        <v>10</v>
      </c>
      <c r="G79" s="7">
        <v>10</v>
      </c>
      <c r="H79" s="17">
        <v>10</v>
      </c>
      <c r="I79" s="7">
        <v>10</v>
      </c>
      <c r="J79" s="16">
        <f t="shared" si="1"/>
        <v>10</v>
      </c>
      <c r="K79" s="19" t="s">
        <v>358</v>
      </c>
    </row>
    <row r="80" spans="1:11" s="1" customFormat="1" ht="31.5" x14ac:dyDescent="0.25">
      <c r="A80" s="7">
        <v>4</v>
      </c>
      <c r="B80" s="7" t="s">
        <v>250</v>
      </c>
      <c r="C80" s="7" t="s">
        <v>17</v>
      </c>
      <c r="D80" s="7" t="s">
        <v>251</v>
      </c>
      <c r="E80" s="8" t="s">
        <v>5</v>
      </c>
      <c r="F80" s="7">
        <v>10</v>
      </c>
      <c r="G80" s="7">
        <v>10</v>
      </c>
      <c r="H80" s="17">
        <v>10</v>
      </c>
      <c r="I80" s="7">
        <v>10</v>
      </c>
      <c r="J80" s="16">
        <f t="shared" si="1"/>
        <v>10</v>
      </c>
      <c r="K80" s="19" t="s">
        <v>358</v>
      </c>
    </row>
    <row r="81" spans="1:11" s="1" customFormat="1" ht="31.5" x14ac:dyDescent="0.25">
      <c r="A81" s="7">
        <v>5</v>
      </c>
      <c r="B81" s="7" t="s">
        <v>224</v>
      </c>
      <c r="C81" s="7" t="s">
        <v>210</v>
      </c>
      <c r="D81" s="7" t="s">
        <v>225</v>
      </c>
      <c r="E81" s="8" t="s">
        <v>226</v>
      </c>
      <c r="F81" s="14">
        <v>9</v>
      </c>
      <c r="G81" s="7">
        <v>10</v>
      </c>
      <c r="H81" s="17">
        <v>10</v>
      </c>
      <c r="I81" s="14">
        <v>9.5</v>
      </c>
      <c r="J81" s="16">
        <f t="shared" si="1"/>
        <v>9.75</v>
      </c>
      <c r="K81" s="19" t="s">
        <v>358</v>
      </c>
    </row>
    <row r="82" spans="1:11" s="1" customFormat="1" ht="31.5" x14ac:dyDescent="0.25">
      <c r="A82" s="7">
        <v>6</v>
      </c>
      <c r="B82" s="7" t="s">
        <v>221</v>
      </c>
      <c r="C82" s="7" t="s">
        <v>141</v>
      </c>
      <c r="D82" s="7" t="s">
        <v>222</v>
      </c>
      <c r="E82" s="8" t="s">
        <v>223</v>
      </c>
      <c r="F82" s="14">
        <v>9</v>
      </c>
      <c r="G82" s="7">
        <v>10</v>
      </c>
      <c r="H82" s="14">
        <v>9.5</v>
      </c>
      <c r="I82" s="14">
        <v>9.5</v>
      </c>
      <c r="J82" s="21">
        <f t="shared" si="1"/>
        <v>9.5</v>
      </c>
      <c r="K82" s="19" t="s">
        <v>358</v>
      </c>
    </row>
    <row r="83" spans="1:11" s="1" customFormat="1" ht="31.5" x14ac:dyDescent="0.25">
      <c r="A83" s="7">
        <v>7</v>
      </c>
      <c r="B83" s="7" t="s">
        <v>242</v>
      </c>
      <c r="C83" s="7" t="s">
        <v>31</v>
      </c>
      <c r="D83" s="7" t="s">
        <v>243</v>
      </c>
      <c r="E83" s="8" t="s">
        <v>5</v>
      </c>
      <c r="F83" s="14">
        <v>9</v>
      </c>
      <c r="G83" s="14">
        <v>9</v>
      </c>
      <c r="H83" s="17">
        <v>10</v>
      </c>
      <c r="I83" s="14">
        <v>9</v>
      </c>
      <c r="J83" s="21">
        <f t="shared" si="1"/>
        <v>9.5</v>
      </c>
      <c r="K83" s="19" t="s">
        <v>358</v>
      </c>
    </row>
    <row r="84" spans="1:11" s="1" customFormat="1" ht="31.5" x14ac:dyDescent="0.25">
      <c r="A84" s="7">
        <v>8</v>
      </c>
      <c r="B84" s="7" t="s">
        <v>268</v>
      </c>
      <c r="C84" s="7" t="s">
        <v>106</v>
      </c>
      <c r="D84" s="7" t="s">
        <v>269</v>
      </c>
      <c r="E84" s="8" t="s">
        <v>241</v>
      </c>
      <c r="F84" s="14">
        <v>9</v>
      </c>
      <c r="G84" s="14">
        <v>9</v>
      </c>
      <c r="H84" s="17">
        <v>10</v>
      </c>
      <c r="I84" s="14">
        <v>9</v>
      </c>
      <c r="J84" s="21">
        <f t="shared" si="1"/>
        <v>9.5</v>
      </c>
      <c r="K84" s="19" t="s">
        <v>358</v>
      </c>
    </row>
    <row r="85" spans="1:11" s="1" customFormat="1" ht="31.5" x14ac:dyDescent="0.25">
      <c r="A85" s="7">
        <v>9</v>
      </c>
      <c r="B85" s="7" t="s">
        <v>115</v>
      </c>
      <c r="C85" s="7" t="s">
        <v>24</v>
      </c>
      <c r="D85" s="7" t="s">
        <v>287</v>
      </c>
      <c r="E85" s="8" t="s">
        <v>5</v>
      </c>
      <c r="F85" s="14">
        <v>9</v>
      </c>
      <c r="G85" s="14">
        <v>9</v>
      </c>
      <c r="H85" s="17">
        <v>10</v>
      </c>
      <c r="I85" s="14">
        <v>9</v>
      </c>
      <c r="J85" s="21">
        <f t="shared" si="1"/>
        <v>9.5</v>
      </c>
      <c r="K85" s="19" t="s">
        <v>358</v>
      </c>
    </row>
    <row r="86" spans="1:11" s="1" customFormat="1" ht="31.5" x14ac:dyDescent="0.25">
      <c r="A86" s="7">
        <v>10</v>
      </c>
      <c r="B86" s="7" t="s">
        <v>184</v>
      </c>
      <c r="C86" s="7" t="s">
        <v>17</v>
      </c>
      <c r="D86" s="7" t="s">
        <v>185</v>
      </c>
      <c r="E86" s="8" t="s">
        <v>5</v>
      </c>
      <c r="F86" s="14">
        <v>8</v>
      </c>
      <c r="G86" s="14">
        <v>9</v>
      </c>
      <c r="H86" s="17">
        <v>10</v>
      </c>
      <c r="I86" s="18">
        <v>8.5</v>
      </c>
      <c r="J86" s="16">
        <f t="shared" si="1"/>
        <v>9.25</v>
      </c>
      <c r="K86" s="16" t="s">
        <v>358</v>
      </c>
    </row>
    <row r="87" spans="1:11" s="1" customFormat="1" ht="31.5" x14ac:dyDescent="0.25">
      <c r="A87" s="7">
        <v>11</v>
      </c>
      <c r="B87" s="7" t="s">
        <v>7</v>
      </c>
      <c r="C87" s="7" t="s">
        <v>106</v>
      </c>
      <c r="D87" s="7" t="s">
        <v>254</v>
      </c>
      <c r="E87" s="8" t="s">
        <v>127</v>
      </c>
      <c r="F87" s="14">
        <v>8</v>
      </c>
      <c r="G87" s="14">
        <v>9</v>
      </c>
      <c r="H87" s="17">
        <v>10</v>
      </c>
      <c r="I87" s="14">
        <v>8.5</v>
      </c>
      <c r="J87" s="16">
        <f t="shared" si="1"/>
        <v>9.25</v>
      </c>
      <c r="K87" s="19" t="s">
        <v>358</v>
      </c>
    </row>
    <row r="88" spans="1:11" s="1" customFormat="1" ht="31.5" x14ac:dyDescent="0.25">
      <c r="A88" s="7">
        <v>12</v>
      </c>
      <c r="B88" s="7" t="s">
        <v>264</v>
      </c>
      <c r="C88" s="7" t="s">
        <v>17</v>
      </c>
      <c r="D88" s="7" t="s">
        <v>265</v>
      </c>
      <c r="E88" s="8" t="s">
        <v>267</v>
      </c>
      <c r="F88" s="14">
        <v>9</v>
      </c>
      <c r="G88" s="14">
        <v>9</v>
      </c>
      <c r="H88" s="14">
        <v>9.5</v>
      </c>
      <c r="I88" s="14">
        <v>9</v>
      </c>
      <c r="J88" s="21">
        <f t="shared" si="1"/>
        <v>9.25</v>
      </c>
      <c r="K88" s="19" t="s">
        <v>358</v>
      </c>
    </row>
    <row r="89" spans="1:11" s="1" customFormat="1" ht="31.5" x14ac:dyDescent="0.25">
      <c r="A89" s="7">
        <v>13</v>
      </c>
      <c r="B89" s="7" t="s">
        <v>285</v>
      </c>
      <c r="C89" s="7" t="s">
        <v>31</v>
      </c>
      <c r="D89" s="7" t="s">
        <v>286</v>
      </c>
      <c r="E89" s="8" t="s">
        <v>5</v>
      </c>
      <c r="F89" s="14">
        <v>8</v>
      </c>
      <c r="G89" s="14">
        <v>9</v>
      </c>
      <c r="H89" s="17">
        <v>10</v>
      </c>
      <c r="I89" s="14">
        <v>8.5</v>
      </c>
      <c r="J89" s="16">
        <f t="shared" si="1"/>
        <v>9.25</v>
      </c>
      <c r="K89" s="19" t="s">
        <v>358</v>
      </c>
    </row>
    <row r="90" spans="1:11" s="1" customFormat="1" ht="31.5" x14ac:dyDescent="0.25">
      <c r="A90" s="7">
        <v>14</v>
      </c>
      <c r="B90" s="7" t="s">
        <v>252</v>
      </c>
      <c r="C90" s="7" t="s">
        <v>152</v>
      </c>
      <c r="D90" s="7" t="s">
        <v>253</v>
      </c>
      <c r="E90" s="8" t="s">
        <v>266</v>
      </c>
      <c r="F90" s="14">
        <v>8</v>
      </c>
      <c r="G90" s="14">
        <v>9</v>
      </c>
      <c r="H90" s="14">
        <v>9.5</v>
      </c>
      <c r="I90" s="14">
        <v>8.5</v>
      </c>
      <c r="J90" s="21">
        <f t="shared" si="1"/>
        <v>9</v>
      </c>
      <c r="K90" s="19" t="s">
        <v>358</v>
      </c>
    </row>
    <row r="91" spans="1:11" s="1" customFormat="1" ht="32.25" customHeight="1" x14ac:dyDescent="0.25">
      <c r="A91" s="7">
        <v>15</v>
      </c>
      <c r="B91" s="7" t="s">
        <v>234</v>
      </c>
      <c r="C91" s="7" t="s">
        <v>235</v>
      </c>
      <c r="D91" s="7" t="s">
        <v>236</v>
      </c>
      <c r="E91" s="8" t="s">
        <v>223</v>
      </c>
      <c r="F91" s="14">
        <v>8</v>
      </c>
      <c r="G91" s="14">
        <v>9</v>
      </c>
      <c r="H91" s="14">
        <v>9</v>
      </c>
      <c r="I91" s="14">
        <v>8.5</v>
      </c>
      <c r="J91" s="16">
        <f t="shared" si="1"/>
        <v>8.75</v>
      </c>
      <c r="K91" s="19" t="s">
        <v>358</v>
      </c>
    </row>
    <row r="92" spans="1:11" s="3" customFormat="1" ht="36" customHeight="1" x14ac:dyDescent="0.25">
      <c r="A92" s="7">
        <v>16</v>
      </c>
      <c r="B92" s="7" t="s">
        <v>219</v>
      </c>
      <c r="C92" s="7" t="s">
        <v>106</v>
      </c>
      <c r="D92" s="7" t="s">
        <v>220</v>
      </c>
      <c r="E92" s="8" t="s">
        <v>5</v>
      </c>
      <c r="F92" s="14">
        <v>9</v>
      </c>
      <c r="G92" s="14">
        <v>9</v>
      </c>
      <c r="H92" s="14">
        <v>8</v>
      </c>
      <c r="I92" s="14">
        <v>9</v>
      </c>
      <c r="J92" s="21">
        <f t="shared" si="1"/>
        <v>8.5</v>
      </c>
      <c r="K92" s="19" t="s">
        <v>358</v>
      </c>
    </row>
    <row r="93" spans="1:11" s="3" customFormat="1" ht="33" customHeight="1" x14ac:dyDescent="0.25">
      <c r="A93" s="7">
        <v>17</v>
      </c>
      <c r="B93" s="7" t="s">
        <v>255</v>
      </c>
      <c r="C93" s="7" t="s">
        <v>235</v>
      </c>
      <c r="D93" s="7" t="s">
        <v>256</v>
      </c>
      <c r="E93" s="8" t="s">
        <v>257</v>
      </c>
      <c r="F93" s="14">
        <v>8</v>
      </c>
      <c r="G93" s="14">
        <v>8</v>
      </c>
      <c r="H93" s="14">
        <v>9</v>
      </c>
      <c r="I93" s="14">
        <v>8</v>
      </c>
      <c r="J93" s="21">
        <f t="shared" si="1"/>
        <v>8.5</v>
      </c>
      <c r="K93" s="19" t="s">
        <v>358</v>
      </c>
    </row>
    <row r="94" spans="1:11" s="3" customFormat="1" ht="31.5" x14ac:dyDescent="0.25">
      <c r="A94" s="7">
        <v>18</v>
      </c>
      <c r="B94" s="7" t="s">
        <v>337</v>
      </c>
      <c r="C94" s="7" t="s">
        <v>17</v>
      </c>
      <c r="D94" s="7" t="s">
        <v>338</v>
      </c>
      <c r="E94" s="8" t="s">
        <v>26</v>
      </c>
      <c r="F94" s="14">
        <v>8</v>
      </c>
      <c r="G94" s="14">
        <v>9</v>
      </c>
      <c r="H94" s="14">
        <v>8</v>
      </c>
      <c r="I94" s="14">
        <v>8.5</v>
      </c>
      <c r="J94" s="21">
        <f t="shared" si="1"/>
        <v>8.25</v>
      </c>
      <c r="K94" s="19" t="s">
        <v>358</v>
      </c>
    </row>
    <row r="95" spans="1:11" s="1" customFormat="1" ht="31.5" x14ac:dyDescent="0.25">
      <c r="A95" s="7">
        <v>19</v>
      </c>
      <c r="B95" s="7" t="s">
        <v>102</v>
      </c>
      <c r="C95" s="7" t="s">
        <v>17</v>
      </c>
      <c r="D95" s="7" t="s">
        <v>339</v>
      </c>
      <c r="E95" s="8" t="s">
        <v>326</v>
      </c>
      <c r="F95" s="14">
        <v>8</v>
      </c>
      <c r="G95" s="14">
        <v>8</v>
      </c>
      <c r="H95" s="14">
        <v>8</v>
      </c>
      <c r="I95" s="14">
        <v>8</v>
      </c>
      <c r="J95" s="21">
        <f t="shared" si="1"/>
        <v>8</v>
      </c>
      <c r="K95" s="19" t="s">
        <v>358</v>
      </c>
    </row>
    <row r="96" spans="1:11" s="6" customFormat="1" ht="31.5" x14ac:dyDescent="0.25">
      <c r="A96" s="7">
        <v>20</v>
      </c>
      <c r="B96" s="7" t="s">
        <v>283</v>
      </c>
      <c r="C96" s="7" t="s">
        <v>38</v>
      </c>
      <c r="D96" s="7" t="s">
        <v>284</v>
      </c>
      <c r="E96" s="8" t="s">
        <v>129</v>
      </c>
      <c r="F96" s="14">
        <v>8</v>
      </c>
      <c r="G96" s="14">
        <v>9</v>
      </c>
      <c r="H96" s="14">
        <v>7</v>
      </c>
      <c r="I96" s="14">
        <v>8.5</v>
      </c>
      <c r="J96" s="16">
        <f t="shared" si="1"/>
        <v>7.75</v>
      </c>
      <c r="K96" s="19" t="s">
        <v>358</v>
      </c>
    </row>
    <row r="97" spans="1:11" s="1" customFormat="1" ht="31.5" x14ac:dyDescent="0.25">
      <c r="A97" s="7">
        <v>21</v>
      </c>
      <c r="B97" s="7" t="s">
        <v>218</v>
      </c>
      <c r="C97" s="7" t="s">
        <v>46</v>
      </c>
      <c r="D97" s="7" t="s">
        <v>348</v>
      </c>
      <c r="E97" s="8" t="s">
        <v>110</v>
      </c>
      <c r="F97" s="14">
        <v>7</v>
      </c>
      <c r="G97" s="14">
        <v>7</v>
      </c>
      <c r="H97" s="14">
        <v>8</v>
      </c>
      <c r="I97" s="14">
        <v>7</v>
      </c>
      <c r="J97" s="21">
        <f t="shared" si="1"/>
        <v>7.5</v>
      </c>
      <c r="K97" s="19" t="s">
        <v>358</v>
      </c>
    </row>
    <row r="98" spans="1:11" s="1" customFormat="1" ht="30.75" customHeight="1" x14ac:dyDescent="0.25">
      <c r="A98" s="7">
        <v>22</v>
      </c>
      <c r="B98" s="7" t="s">
        <v>258</v>
      </c>
      <c r="C98" s="7" t="s">
        <v>106</v>
      </c>
      <c r="D98" s="7" t="s">
        <v>259</v>
      </c>
      <c r="E98" s="8" t="s">
        <v>97</v>
      </c>
      <c r="F98" s="14">
        <v>8</v>
      </c>
      <c r="G98" s="14">
        <v>8</v>
      </c>
      <c r="H98" s="14">
        <v>7</v>
      </c>
      <c r="I98" s="14">
        <v>8</v>
      </c>
      <c r="J98" s="21">
        <f t="shared" si="1"/>
        <v>7.5</v>
      </c>
      <c r="K98" s="19" t="s">
        <v>358</v>
      </c>
    </row>
    <row r="99" spans="1:11" s="1" customFormat="1" ht="31.5" x14ac:dyDescent="0.25">
      <c r="A99" s="7">
        <v>23</v>
      </c>
      <c r="B99" s="7" t="s">
        <v>288</v>
      </c>
      <c r="C99" s="7" t="s">
        <v>24</v>
      </c>
      <c r="D99" s="7" t="s">
        <v>347</v>
      </c>
      <c r="E99" s="8" t="s">
        <v>26</v>
      </c>
      <c r="F99" s="14">
        <v>8</v>
      </c>
      <c r="G99" s="14">
        <v>8</v>
      </c>
      <c r="H99" s="14">
        <v>7</v>
      </c>
      <c r="I99" s="14">
        <v>8</v>
      </c>
      <c r="J99" s="21">
        <f t="shared" si="1"/>
        <v>7.5</v>
      </c>
      <c r="K99" s="19" t="s">
        <v>358</v>
      </c>
    </row>
    <row r="100" spans="1:11" s="1" customFormat="1" ht="31.5" x14ac:dyDescent="0.25">
      <c r="A100" s="7">
        <v>24</v>
      </c>
      <c r="B100" s="7" t="s">
        <v>237</v>
      </c>
      <c r="C100" s="7" t="s">
        <v>131</v>
      </c>
      <c r="D100" s="7" t="s">
        <v>238</v>
      </c>
      <c r="E100" s="8" t="s">
        <v>65</v>
      </c>
      <c r="F100" s="14">
        <v>7</v>
      </c>
      <c r="G100" s="14">
        <v>7</v>
      </c>
      <c r="H100" s="14">
        <v>7</v>
      </c>
      <c r="I100" s="14">
        <v>7</v>
      </c>
      <c r="J100" s="21">
        <f t="shared" si="1"/>
        <v>7</v>
      </c>
      <c r="K100" s="19" t="s">
        <v>358</v>
      </c>
    </row>
    <row r="101" spans="1:11" s="1" customFormat="1" ht="31.5" x14ac:dyDescent="0.25">
      <c r="A101" s="7">
        <v>25</v>
      </c>
      <c r="B101" s="7" t="s">
        <v>193</v>
      </c>
      <c r="C101" s="7" t="s">
        <v>17</v>
      </c>
      <c r="D101" s="7" t="s">
        <v>194</v>
      </c>
      <c r="E101" s="8" t="s">
        <v>195</v>
      </c>
      <c r="F101" s="7"/>
      <c r="G101" s="7"/>
      <c r="H101" s="14">
        <v>6</v>
      </c>
      <c r="I101" s="16" t="s">
        <v>360</v>
      </c>
      <c r="J101" s="16" t="s">
        <v>350</v>
      </c>
      <c r="K101" s="16" t="s">
        <v>360</v>
      </c>
    </row>
    <row r="102" spans="1:11" s="1" customFormat="1" ht="31.5" x14ac:dyDescent="0.25">
      <c r="A102" s="7">
        <v>26</v>
      </c>
      <c r="B102" s="7" t="s">
        <v>196</v>
      </c>
      <c r="C102" s="7" t="s">
        <v>24</v>
      </c>
      <c r="D102" s="7" t="s">
        <v>197</v>
      </c>
      <c r="E102" s="8" t="s">
        <v>198</v>
      </c>
      <c r="F102" s="7"/>
      <c r="G102" s="7"/>
      <c r="H102" s="17">
        <v>10</v>
      </c>
      <c r="I102" s="16" t="s">
        <v>360</v>
      </c>
      <c r="J102" s="16" t="s">
        <v>350</v>
      </c>
      <c r="K102" s="16" t="s">
        <v>360</v>
      </c>
    </row>
    <row r="103" spans="1:11" s="1" customFormat="1" ht="31.5" x14ac:dyDescent="0.25">
      <c r="A103" s="7">
        <v>27</v>
      </c>
      <c r="B103" s="7" t="s">
        <v>187</v>
      </c>
      <c r="C103" s="7" t="s">
        <v>17</v>
      </c>
      <c r="D103" s="7" t="s">
        <v>188</v>
      </c>
      <c r="E103" s="8" t="s">
        <v>5</v>
      </c>
      <c r="F103" s="7"/>
      <c r="G103" s="7"/>
      <c r="H103" s="17">
        <v>10</v>
      </c>
      <c r="I103" s="16" t="s">
        <v>360</v>
      </c>
      <c r="J103" s="16" t="s">
        <v>350</v>
      </c>
      <c r="K103" s="16" t="s">
        <v>360</v>
      </c>
    </row>
    <row r="104" spans="1:11" s="1" customFormat="1" ht="15.75" x14ac:dyDescent="0.25">
      <c r="A104" s="9"/>
      <c r="B104" s="9"/>
      <c r="C104" s="9"/>
      <c r="D104" s="9"/>
      <c r="E104" s="11"/>
      <c r="F104" s="9"/>
      <c r="G104" s="9"/>
      <c r="H104" s="9"/>
      <c r="I104"/>
    </row>
    <row r="105" spans="1:11" s="1" customFormat="1" ht="15.75" x14ac:dyDescent="0.25">
      <c r="C105" s="1" t="s">
        <v>6</v>
      </c>
      <c r="I105"/>
    </row>
    <row r="106" spans="1:11" s="1" customFormat="1" ht="15.75" x14ac:dyDescent="0.25">
      <c r="C106" s="1" t="s">
        <v>13</v>
      </c>
      <c r="I106"/>
    </row>
    <row r="107" spans="1:11" s="1" customFormat="1" ht="15.75" x14ac:dyDescent="0.25">
      <c r="I107"/>
    </row>
    <row r="108" spans="1:11" s="1" customFormat="1" x14ac:dyDescent="0.3">
      <c r="A108" s="2"/>
      <c r="B108" s="2"/>
      <c r="C108" s="2"/>
      <c r="D108" s="2"/>
      <c r="E108" s="2"/>
      <c r="F108"/>
      <c r="G108"/>
      <c r="H108"/>
      <c r="I108"/>
    </row>
    <row r="109" spans="1:11" s="1" customFormat="1" x14ac:dyDescent="0.3">
      <c r="A109" s="2"/>
      <c r="B109" s="2"/>
      <c r="C109" s="2"/>
      <c r="D109" s="2"/>
      <c r="E109" s="2"/>
      <c r="F109"/>
      <c r="G109"/>
      <c r="H109"/>
      <c r="I109"/>
    </row>
    <row r="110" spans="1:11" s="1" customFormat="1" x14ac:dyDescent="0.3">
      <c r="A110" s="2"/>
      <c r="B110" s="2"/>
      <c r="C110" s="2"/>
      <c r="D110" s="2"/>
      <c r="E110" s="2"/>
      <c r="F110"/>
      <c r="G110"/>
      <c r="H110"/>
      <c r="I110"/>
    </row>
    <row r="111" spans="1:11" s="1" customFormat="1" x14ac:dyDescent="0.3">
      <c r="A111" s="2"/>
      <c r="B111" s="2"/>
      <c r="C111" s="2"/>
      <c r="D111" s="2"/>
      <c r="E111" s="2"/>
      <c r="F111"/>
      <c r="G111"/>
      <c r="H111"/>
      <c r="I111"/>
    </row>
    <row r="112" spans="1:11" s="1" customFormat="1" x14ac:dyDescent="0.3">
      <c r="A112" s="2"/>
      <c r="B112" s="2"/>
      <c r="C112" s="2"/>
      <c r="D112" s="2"/>
      <c r="E112" s="2"/>
      <c r="F112"/>
      <c r="G112"/>
      <c r="H112"/>
      <c r="I112"/>
    </row>
    <row r="113" spans="1:9" s="1" customFormat="1" x14ac:dyDescent="0.3">
      <c r="A113" s="2"/>
      <c r="B113" s="2"/>
      <c r="C113" s="2"/>
      <c r="D113" s="2"/>
      <c r="E113" s="2"/>
      <c r="F113"/>
      <c r="G113"/>
      <c r="H113"/>
      <c r="I113"/>
    </row>
    <row r="114" spans="1:9" s="1" customFormat="1" x14ac:dyDescent="0.3">
      <c r="A114" s="2"/>
      <c r="B114" s="2"/>
      <c r="C114" s="2"/>
      <c r="D114" s="2"/>
      <c r="E114" s="2"/>
      <c r="F114"/>
      <c r="G114"/>
      <c r="H114"/>
      <c r="I114"/>
    </row>
    <row r="115" spans="1:9" s="1" customFormat="1" x14ac:dyDescent="0.3">
      <c r="A115" s="2"/>
      <c r="B115" s="2"/>
      <c r="C115" s="2"/>
      <c r="D115" s="2"/>
      <c r="E115" s="2"/>
      <c r="F115"/>
      <c r="G115"/>
      <c r="H115"/>
      <c r="I115"/>
    </row>
    <row r="116" spans="1:9" s="1" customFormat="1" x14ac:dyDescent="0.3">
      <c r="A116" s="2"/>
      <c r="B116" s="2"/>
      <c r="C116" s="2"/>
      <c r="D116" s="2"/>
      <c r="E116" s="2"/>
      <c r="F116"/>
      <c r="G116"/>
      <c r="H116"/>
      <c r="I116"/>
    </row>
    <row r="117" spans="1:9" s="1" customFormat="1" x14ac:dyDescent="0.3">
      <c r="A117" s="2"/>
      <c r="B117" s="2"/>
      <c r="C117" s="2"/>
      <c r="D117" s="2"/>
      <c r="E117" s="2"/>
      <c r="F117"/>
      <c r="G117"/>
      <c r="H117"/>
      <c r="I117"/>
    </row>
    <row r="118" spans="1:9" s="1" customFormat="1" x14ac:dyDescent="0.3">
      <c r="A118" s="2"/>
      <c r="B118" s="2"/>
      <c r="C118" s="2"/>
      <c r="D118" s="2"/>
      <c r="E118" s="2"/>
      <c r="F118"/>
      <c r="G118"/>
      <c r="H118"/>
      <c r="I118"/>
    </row>
    <row r="119" spans="1:9" s="1" customFormat="1" x14ac:dyDescent="0.3">
      <c r="A119" s="2"/>
      <c r="B119" s="2"/>
      <c r="C119" s="2"/>
      <c r="D119" s="2"/>
      <c r="E119" s="2"/>
      <c r="F119"/>
      <c r="G119"/>
      <c r="H119"/>
      <c r="I119"/>
    </row>
    <row r="120" spans="1:9" s="1" customFormat="1" x14ac:dyDescent="0.3">
      <c r="A120" s="2"/>
      <c r="B120" s="2"/>
      <c r="C120" s="2"/>
      <c r="D120" s="2"/>
      <c r="E120" s="2"/>
      <c r="F120"/>
      <c r="G120"/>
      <c r="H120"/>
      <c r="I120"/>
    </row>
  </sheetData>
  <sortState ref="B52:K78">
    <sortCondition descending="1" ref="J52:J78"/>
  </sortState>
  <pageMargins left="0.2" right="0" top="0.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B3" sqref="B3"/>
    </sheetView>
  </sheetViews>
  <sheetFormatPr defaultRowHeight="15.75" x14ac:dyDescent="0.25"/>
  <cols>
    <col min="1" max="1" width="4.5703125" customWidth="1"/>
    <col min="2" max="2" width="13.85546875" customWidth="1"/>
    <col min="3" max="3" width="7.42578125" customWidth="1"/>
    <col min="4" max="4" width="24.85546875" customWidth="1"/>
    <col min="5" max="5" width="30.42578125" customWidth="1"/>
    <col min="6" max="6" width="14" customWidth="1"/>
    <col min="7" max="7" width="10.7109375" hidden="1" customWidth="1"/>
    <col min="8" max="8" width="0" hidden="1" customWidth="1"/>
    <col min="9" max="9" width="8.85546875" style="1" customWidth="1"/>
    <col min="10" max="10" width="8.42578125" customWidth="1"/>
    <col min="11" max="11" width="8.7109375" customWidth="1"/>
    <col min="12" max="12" width="12" customWidth="1"/>
    <col min="13" max="13" width="10.5703125" customWidth="1"/>
  </cols>
  <sheetData>
    <row r="1" spans="1:13" s="1" customFormat="1" x14ac:dyDescent="0.25">
      <c r="A1" s="1" t="s">
        <v>5</v>
      </c>
    </row>
    <row r="2" spans="1:13" s="10" customFormat="1" ht="18.75" x14ac:dyDescent="0.3">
      <c r="I2" s="3"/>
    </row>
    <row r="3" spans="1:13" s="10" customFormat="1" ht="18.75" x14ac:dyDescent="0.3">
      <c r="C3" s="10" t="s">
        <v>346</v>
      </c>
    </row>
    <row r="4" spans="1:13" s="10" customFormat="1" ht="18.75" x14ac:dyDescent="0.3">
      <c r="C4" s="10" t="s">
        <v>369</v>
      </c>
    </row>
    <row r="5" spans="1:13" s="10" customFormat="1" ht="18.75" x14ac:dyDescent="0.3">
      <c r="D5" s="10" t="s">
        <v>354</v>
      </c>
    </row>
    <row r="6" spans="1:13" s="1" customFormat="1" x14ac:dyDescent="0.25"/>
    <row r="7" spans="1:13" s="6" customFormat="1" ht="47.25" x14ac:dyDescent="0.25">
      <c r="A7" s="4" t="s">
        <v>4</v>
      </c>
      <c r="B7" s="5" t="s">
        <v>0</v>
      </c>
      <c r="C7" s="4" t="s">
        <v>2</v>
      </c>
      <c r="D7" s="5" t="s">
        <v>1</v>
      </c>
      <c r="E7" s="5" t="s">
        <v>3</v>
      </c>
      <c r="F7" s="4" t="s">
        <v>8</v>
      </c>
      <c r="G7" s="4" t="s">
        <v>344</v>
      </c>
      <c r="H7" s="4" t="s">
        <v>345</v>
      </c>
      <c r="I7" s="4" t="s">
        <v>372</v>
      </c>
      <c r="J7" s="4" t="s">
        <v>351</v>
      </c>
      <c r="K7" s="4" t="s">
        <v>370</v>
      </c>
      <c r="L7" s="4" t="s">
        <v>352</v>
      </c>
      <c r="M7" s="4" t="s">
        <v>355</v>
      </c>
    </row>
    <row r="8" spans="1:13" s="1" customFormat="1" ht="31.5" x14ac:dyDescent="0.25">
      <c r="A8" s="7">
        <v>1</v>
      </c>
      <c r="B8" s="7" t="s">
        <v>66</v>
      </c>
      <c r="C8" s="7" t="s">
        <v>67</v>
      </c>
      <c r="D8" s="7" t="s">
        <v>68</v>
      </c>
      <c r="E8" s="8" t="s">
        <v>5</v>
      </c>
      <c r="F8" s="7" t="s">
        <v>51</v>
      </c>
      <c r="G8" s="7"/>
      <c r="H8" s="7"/>
      <c r="I8" s="7">
        <v>10</v>
      </c>
      <c r="J8" s="7">
        <v>10</v>
      </c>
      <c r="K8" s="7">
        <v>10</v>
      </c>
      <c r="L8" s="17">
        <f t="shared" ref="L8:L34" si="0">TRUNC((I8+J8+K8)/3,2)</f>
        <v>10</v>
      </c>
      <c r="M8" s="19" t="s">
        <v>358</v>
      </c>
    </row>
    <row r="9" spans="1:13" s="1" customFormat="1" ht="33.75" customHeight="1" x14ac:dyDescent="0.25">
      <c r="A9" s="7">
        <v>2</v>
      </c>
      <c r="B9" s="7" t="s">
        <v>310</v>
      </c>
      <c r="C9" s="7" t="s">
        <v>131</v>
      </c>
      <c r="D9" s="7" t="s">
        <v>311</v>
      </c>
      <c r="E9" s="8" t="s">
        <v>5</v>
      </c>
      <c r="F9" s="8" t="s">
        <v>83</v>
      </c>
      <c r="G9" s="7"/>
      <c r="H9" s="7"/>
      <c r="I9" s="7">
        <v>10</v>
      </c>
      <c r="J9" s="7">
        <v>10</v>
      </c>
      <c r="K9" s="7">
        <v>10</v>
      </c>
      <c r="L9" s="17">
        <f t="shared" si="0"/>
        <v>10</v>
      </c>
      <c r="M9" s="19" t="s">
        <v>358</v>
      </c>
    </row>
    <row r="10" spans="1:13" s="1" customFormat="1" ht="31.5" customHeight="1" x14ac:dyDescent="0.25">
      <c r="A10" s="7">
        <v>3</v>
      </c>
      <c r="B10" s="7" t="s">
        <v>111</v>
      </c>
      <c r="C10" s="7" t="s">
        <v>112</v>
      </c>
      <c r="D10" s="7" t="s">
        <v>113</v>
      </c>
      <c r="E10" s="8" t="s">
        <v>5</v>
      </c>
      <c r="F10" s="7" t="s">
        <v>114</v>
      </c>
      <c r="G10" s="12"/>
      <c r="H10" s="12"/>
      <c r="I10" s="7">
        <v>10</v>
      </c>
      <c r="J10" s="12">
        <v>10</v>
      </c>
      <c r="K10" s="12">
        <v>10</v>
      </c>
      <c r="L10" s="17">
        <f t="shared" si="0"/>
        <v>10</v>
      </c>
      <c r="M10" s="23" t="s">
        <v>358</v>
      </c>
    </row>
    <row r="11" spans="1:13" s="1" customFormat="1" ht="33" customHeight="1" x14ac:dyDescent="0.25">
      <c r="A11" s="7">
        <v>4</v>
      </c>
      <c r="B11" s="7" t="s">
        <v>74</v>
      </c>
      <c r="C11" s="7" t="s">
        <v>17</v>
      </c>
      <c r="D11" s="7" t="s">
        <v>75</v>
      </c>
      <c r="E11" s="8" t="s">
        <v>5</v>
      </c>
      <c r="F11" s="7" t="s">
        <v>9</v>
      </c>
      <c r="G11" s="12">
        <v>10</v>
      </c>
      <c r="H11" s="12">
        <v>10</v>
      </c>
      <c r="I11" s="7">
        <v>10</v>
      </c>
      <c r="J11" s="12">
        <v>10</v>
      </c>
      <c r="K11" s="12">
        <v>10</v>
      </c>
      <c r="L11" s="17">
        <f t="shared" si="0"/>
        <v>10</v>
      </c>
      <c r="M11" s="23" t="s">
        <v>358</v>
      </c>
    </row>
    <row r="12" spans="1:13" s="1" customFormat="1" ht="30.75" customHeight="1" x14ac:dyDescent="0.25">
      <c r="A12" s="7">
        <v>5</v>
      </c>
      <c r="B12" s="7" t="s">
        <v>301</v>
      </c>
      <c r="C12" s="7" t="s">
        <v>302</v>
      </c>
      <c r="D12" s="7" t="s">
        <v>303</v>
      </c>
      <c r="E12" s="8" t="s">
        <v>304</v>
      </c>
      <c r="F12" s="8" t="s">
        <v>51</v>
      </c>
      <c r="G12" s="7"/>
      <c r="H12" s="7"/>
      <c r="I12" s="7">
        <v>10</v>
      </c>
      <c r="J12" s="7">
        <v>10</v>
      </c>
      <c r="K12" s="7">
        <v>9.75</v>
      </c>
      <c r="L12" s="14">
        <f t="shared" si="0"/>
        <v>9.91</v>
      </c>
      <c r="M12" s="19" t="s">
        <v>358</v>
      </c>
    </row>
    <row r="13" spans="1:13" s="1" customFormat="1" ht="30.75" customHeight="1" x14ac:dyDescent="0.25">
      <c r="A13" s="7">
        <v>6</v>
      </c>
      <c r="B13" s="7" t="s">
        <v>102</v>
      </c>
      <c r="C13" s="7" t="s">
        <v>63</v>
      </c>
      <c r="D13" s="7" t="s">
        <v>103</v>
      </c>
      <c r="E13" s="8" t="s">
        <v>104</v>
      </c>
      <c r="F13" s="8" t="s">
        <v>83</v>
      </c>
      <c r="G13" s="7"/>
      <c r="H13" s="7"/>
      <c r="I13" s="7">
        <v>10</v>
      </c>
      <c r="J13" s="7">
        <v>10</v>
      </c>
      <c r="K13" s="7">
        <v>9.75</v>
      </c>
      <c r="L13" s="14">
        <f t="shared" si="0"/>
        <v>9.91</v>
      </c>
      <c r="M13" s="19" t="s">
        <v>358</v>
      </c>
    </row>
    <row r="14" spans="1:13" s="1" customFormat="1" ht="32.25" customHeight="1" x14ac:dyDescent="0.25">
      <c r="A14" s="7">
        <v>7</v>
      </c>
      <c r="B14" s="7" t="s">
        <v>121</v>
      </c>
      <c r="C14" s="7" t="s">
        <v>122</v>
      </c>
      <c r="D14" s="7" t="s">
        <v>123</v>
      </c>
      <c r="E14" s="8" t="s">
        <v>5</v>
      </c>
      <c r="F14" s="7" t="s">
        <v>114</v>
      </c>
      <c r="G14" s="12"/>
      <c r="H14" s="12"/>
      <c r="I14" s="7">
        <v>10</v>
      </c>
      <c r="J14" s="12">
        <v>10</v>
      </c>
      <c r="K14" s="12">
        <v>9.34</v>
      </c>
      <c r="L14" s="14">
        <f t="shared" si="0"/>
        <v>9.7799999999999994</v>
      </c>
      <c r="M14" s="23" t="s">
        <v>358</v>
      </c>
    </row>
    <row r="15" spans="1:13" s="1" customFormat="1" ht="31.5" customHeight="1" x14ac:dyDescent="0.25">
      <c r="A15" s="7">
        <v>8</v>
      </c>
      <c r="B15" s="7" t="s">
        <v>312</v>
      </c>
      <c r="C15" s="7" t="s">
        <v>24</v>
      </c>
      <c r="D15" s="7" t="s">
        <v>313</v>
      </c>
      <c r="E15" s="8" t="s">
        <v>233</v>
      </c>
      <c r="F15" s="8" t="s">
        <v>83</v>
      </c>
      <c r="G15" s="7"/>
      <c r="H15" s="7"/>
      <c r="I15" s="7">
        <v>10</v>
      </c>
      <c r="J15" s="7">
        <v>10</v>
      </c>
      <c r="K15" s="14">
        <v>9</v>
      </c>
      <c r="L15" s="14">
        <f t="shared" si="0"/>
        <v>9.66</v>
      </c>
      <c r="M15" s="19" t="s">
        <v>358</v>
      </c>
    </row>
    <row r="16" spans="1:13" s="1" customFormat="1" ht="32.25" customHeight="1" x14ac:dyDescent="0.25">
      <c r="A16" s="7">
        <v>9</v>
      </c>
      <c r="B16" s="7" t="s">
        <v>160</v>
      </c>
      <c r="C16" s="7" t="s">
        <v>17</v>
      </c>
      <c r="D16" s="7" t="s">
        <v>136</v>
      </c>
      <c r="E16" s="8" t="s">
        <v>93</v>
      </c>
      <c r="F16" s="8" t="s">
        <v>51</v>
      </c>
      <c r="G16" s="7"/>
      <c r="H16" s="7"/>
      <c r="I16" s="14">
        <v>9</v>
      </c>
      <c r="J16" s="7">
        <v>10</v>
      </c>
      <c r="K16" s="7">
        <v>9.68</v>
      </c>
      <c r="L16" s="14">
        <f t="shared" si="0"/>
        <v>9.56</v>
      </c>
      <c r="M16" s="19" t="s">
        <v>358</v>
      </c>
    </row>
    <row r="17" spans="1:13" s="1" customFormat="1" ht="31.5" customHeight="1" x14ac:dyDescent="0.25">
      <c r="A17" s="7">
        <v>10</v>
      </c>
      <c r="B17" s="7" t="s">
        <v>48</v>
      </c>
      <c r="C17" s="7" t="s">
        <v>49</v>
      </c>
      <c r="D17" s="7" t="s">
        <v>50</v>
      </c>
      <c r="E17" s="8" t="s">
        <v>5</v>
      </c>
      <c r="F17" s="7" t="s">
        <v>51</v>
      </c>
      <c r="G17" s="7"/>
      <c r="H17" s="7"/>
      <c r="I17" s="7">
        <v>10</v>
      </c>
      <c r="J17" s="7">
        <v>10</v>
      </c>
      <c r="K17" s="14">
        <v>8.5</v>
      </c>
      <c r="L17" s="14">
        <f t="shared" si="0"/>
        <v>9.5</v>
      </c>
      <c r="M17" s="19" t="s">
        <v>358</v>
      </c>
    </row>
    <row r="18" spans="1:13" s="1" customFormat="1" ht="32.25" customHeight="1" x14ac:dyDescent="0.25">
      <c r="A18" s="7">
        <v>11</v>
      </c>
      <c r="B18" s="7" t="s">
        <v>308</v>
      </c>
      <c r="C18" s="7" t="s">
        <v>67</v>
      </c>
      <c r="D18" s="7" t="s">
        <v>309</v>
      </c>
      <c r="E18" s="8" t="s">
        <v>5</v>
      </c>
      <c r="F18" s="8" t="s">
        <v>12</v>
      </c>
      <c r="G18" s="7">
        <v>10</v>
      </c>
      <c r="H18" s="7">
        <v>10</v>
      </c>
      <c r="I18" s="7">
        <v>10</v>
      </c>
      <c r="J18" s="7">
        <v>10</v>
      </c>
      <c r="K18" s="14">
        <v>8.5</v>
      </c>
      <c r="L18" s="14">
        <f t="shared" si="0"/>
        <v>9.5</v>
      </c>
      <c r="M18" s="19" t="s">
        <v>358</v>
      </c>
    </row>
    <row r="19" spans="1:13" s="1" customFormat="1" ht="31.5" x14ac:dyDescent="0.25">
      <c r="A19" s="7">
        <v>12</v>
      </c>
      <c r="B19" s="7" t="s">
        <v>62</v>
      </c>
      <c r="C19" s="7" t="s">
        <v>63</v>
      </c>
      <c r="D19" s="7" t="s">
        <v>64</v>
      </c>
      <c r="E19" s="8" t="s">
        <v>65</v>
      </c>
      <c r="F19" s="7" t="s">
        <v>10</v>
      </c>
      <c r="G19" s="7">
        <v>10</v>
      </c>
      <c r="H19" s="7">
        <v>10</v>
      </c>
      <c r="I19" s="7">
        <v>10</v>
      </c>
      <c r="J19" s="7">
        <v>10</v>
      </c>
      <c r="K19" s="7">
        <v>8.43</v>
      </c>
      <c r="L19" s="14">
        <f t="shared" si="0"/>
        <v>9.4700000000000006</v>
      </c>
      <c r="M19" s="19" t="s">
        <v>358</v>
      </c>
    </row>
    <row r="20" spans="1:13" s="1" customFormat="1" ht="47.25" x14ac:dyDescent="0.25">
      <c r="A20" s="7">
        <v>13</v>
      </c>
      <c r="B20" s="7" t="s">
        <v>76</v>
      </c>
      <c r="C20" s="7" t="s">
        <v>46</v>
      </c>
      <c r="D20" s="7" t="s">
        <v>77</v>
      </c>
      <c r="E20" s="8" t="s">
        <v>78</v>
      </c>
      <c r="F20" s="8" t="s">
        <v>82</v>
      </c>
      <c r="G20" s="7"/>
      <c r="H20" s="7"/>
      <c r="I20" s="7">
        <v>10</v>
      </c>
      <c r="J20" s="7">
        <v>10</v>
      </c>
      <c r="K20" s="7">
        <v>7.75</v>
      </c>
      <c r="L20" s="14">
        <f t="shared" si="0"/>
        <v>9.25</v>
      </c>
      <c r="M20" s="19" t="s">
        <v>358</v>
      </c>
    </row>
    <row r="21" spans="1:13" s="1" customFormat="1" ht="31.5" x14ac:dyDescent="0.25">
      <c r="A21" s="7">
        <v>14</v>
      </c>
      <c r="B21" s="7" t="s">
        <v>71</v>
      </c>
      <c r="C21" s="7" t="s">
        <v>63</v>
      </c>
      <c r="D21" s="7" t="s">
        <v>72</v>
      </c>
      <c r="E21" s="8" t="s">
        <v>5</v>
      </c>
      <c r="F21" s="7" t="s">
        <v>73</v>
      </c>
      <c r="G21" s="14">
        <v>9</v>
      </c>
      <c r="H21" s="14">
        <v>9</v>
      </c>
      <c r="I21" s="14">
        <v>9</v>
      </c>
      <c r="J21" s="7">
        <v>10</v>
      </c>
      <c r="K21" s="7">
        <v>8.61</v>
      </c>
      <c r="L21" s="14">
        <f t="shared" si="0"/>
        <v>9.1999999999999993</v>
      </c>
      <c r="M21" s="19" t="s">
        <v>358</v>
      </c>
    </row>
    <row r="22" spans="1:13" s="1" customFormat="1" ht="47.25" x14ac:dyDescent="0.25">
      <c r="A22" s="7">
        <v>15</v>
      </c>
      <c r="B22" s="7" t="s">
        <v>56</v>
      </c>
      <c r="C22" s="7" t="s">
        <v>24</v>
      </c>
      <c r="D22" s="7" t="s">
        <v>57</v>
      </c>
      <c r="E22" s="8" t="s">
        <v>58</v>
      </c>
      <c r="F22" s="8" t="s">
        <v>82</v>
      </c>
      <c r="G22" s="7"/>
      <c r="H22" s="7"/>
      <c r="I22" s="7">
        <v>10</v>
      </c>
      <c r="J22" s="7">
        <v>10</v>
      </c>
      <c r="K22" s="14">
        <v>7.5</v>
      </c>
      <c r="L22" s="14">
        <f t="shared" si="0"/>
        <v>9.16</v>
      </c>
      <c r="M22" s="19" t="s">
        <v>358</v>
      </c>
    </row>
    <row r="23" spans="1:13" s="1" customFormat="1" ht="31.5" x14ac:dyDescent="0.25">
      <c r="A23" s="7">
        <v>16</v>
      </c>
      <c r="B23" s="7" t="s">
        <v>118</v>
      </c>
      <c r="C23" s="7" t="s">
        <v>119</v>
      </c>
      <c r="D23" s="7" t="s">
        <v>120</v>
      </c>
      <c r="E23" s="8" t="s">
        <v>5</v>
      </c>
      <c r="F23" s="7" t="s">
        <v>11</v>
      </c>
      <c r="G23" s="12"/>
      <c r="H23" s="12"/>
      <c r="I23" s="14">
        <v>9</v>
      </c>
      <c r="J23" s="13">
        <v>9</v>
      </c>
      <c r="K23" s="12">
        <v>9.3800000000000008</v>
      </c>
      <c r="L23" s="14">
        <f t="shared" si="0"/>
        <v>9.1199999999999992</v>
      </c>
      <c r="M23" s="23" t="s">
        <v>358</v>
      </c>
    </row>
    <row r="24" spans="1:13" s="1" customFormat="1" ht="31.5" x14ac:dyDescent="0.25">
      <c r="A24" s="7">
        <v>17</v>
      </c>
      <c r="B24" s="7" t="s">
        <v>88</v>
      </c>
      <c r="C24" s="7" t="s">
        <v>89</v>
      </c>
      <c r="D24" s="7" t="s">
        <v>90</v>
      </c>
      <c r="E24" s="8" t="s">
        <v>5</v>
      </c>
      <c r="F24" s="7" t="s">
        <v>10</v>
      </c>
      <c r="G24" s="7">
        <v>10</v>
      </c>
      <c r="H24" s="7">
        <v>10</v>
      </c>
      <c r="I24" s="7">
        <v>10</v>
      </c>
      <c r="J24" s="7">
        <v>10</v>
      </c>
      <c r="K24" s="7">
        <v>7.34</v>
      </c>
      <c r="L24" s="14">
        <f t="shared" si="0"/>
        <v>9.11</v>
      </c>
      <c r="M24" s="19" t="s">
        <v>358</v>
      </c>
    </row>
    <row r="25" spans="1:13" s="1" customFormat="1" ht="31.5" x14ac:dyDescent="0.25">
      <c r="A25" s="7">
        <v>18</v>
      </c>
      <c r="B25" s="7" t="s">
        <v>16</v>
      </c>
      <c r="C25" s="7" t="s">
        <v>69</v>
      </c>
      <c r="D25" s="7" t="s">
        <v>70</v>
      </c>
      <c r="E25" s="8" t="s">
        <v>5</v>
      </c>
      <c r="F25" s="7" t="s">
        <v>9</v>
      </c>
      <c r="G25" s="13">
        <v>9</v>
      </c>
      <c r="H25" s="12">
        <v>10</v>
      </c>
      <c r="I25" s="14">
        <v>9.5</v>
      </c>
      <c r="J25" s="13">
        <v>9.5</v>
      </c>
      <c r="K25" s="12">
        <v>8.24</v>
      </c>
      <c r="L25" s="14">
        <f t="shared" si="0"/>
        <v>9.08</v>
      </c>
      <c r="M25" s="23" t="s">
        <v>358</v>
      </c>
    </row>
    <row r="26" spans="1:13" s="1" customFormat="1" ht="31.5" x14ac:dyDescent="0.25">
      <c r="A26" s="7">
        <v>19</v>
      </c>
      <c r="B26" s="7" t="s">
        <v>59</v>
      </c>
      <c r="C26" s="7" t="s">
        <v>17</v>
      </c>
      <c r="D26" s="7" t="s">
        <v>60</v>
      </c>
      <c r="E26" s="8" t="s">
        <v>5</v>
      </c>
      <c r="F26" s="7" t="s">
        <v>61</v>
      </c>
      <c r="G26" s="7">
        <v>10</v>
      </c>
      <c r="H26" s="7">
        <v>10</v>
      </c>
      <c r="I26" s="7">
        <v>10</v>
      </c>
      <c r="J26" s="7">
        <v>10</v>
      </c>
      <c r="K26" s="7">
        <v>6.77</v>
      </c>
      <c r="L26" s="14">
        <f t="shared" si="0"/>
        <v>8.92</v>
      </c>
      <c r="M26" s="19" t="s">
        <v>358</v>
      </c>
    </row>
    <row r="27" spans="1:13" s="1" customFormat="1" ht="47.25" x14ac:dyDescent="0.25">
      <c r="A27" s="7">
        <v>20</v>
      </c>
      <c r="B27" s="7" t="s">
        <v>84</v>
      </c>
      <c r="C27" s="7" t="s">
        <v>85</v>
      </c>
      <c r="D27" s="7" t="s">
        <v>86</v>
      </c>
      <c r="E27" s="8" t="s">
        <v>87</v>
      </c>
      <c r="F27" s="8" t="s">
        <v>82</v>
      </c>
      <c r="G27" s="7"/>
      <c r="H27" s="7"/>
      <c r="I27" s="14">
        <v>9</v>
      </c>
      <c r="J27" s="14">
        <v>9.5</v>
      </c>
      <c r="K27" s="14">
        <v>7.5</v>
      </c>
      <c r="L27" s="14">
        <f t="shared" si="0"/>
        <v>8.66</v>
      </c>
      <c r="M27" s="19" t="s">
        <v>358</v>
      </c>
    </row>
    <row r="28" spans="1:13" s="1" customFormat="1" ht="47.25" x14ac:dyDescent="0.25">
      <c r="A28" s="7">
        <v>21</v>
      </c>
      <c r="B28" s="7" t="s">
        <v>115</v>
      </c>
      <c r="C28" s="7" t="s">
        <v>112</v>
      </c>
      <c r="D28" s="7" t="s">
        <v>116</v>
      </c>
      <c r="E28" s="8" t="s">
        <v>117</v>
      </c>
      <c r="F28" s="8" t="s">
        <v>82</v>
      </c>
      <c r="G28" s="7"/>
      <c r="H28" s="7"/>
      <c r="I28" s="14">
        <v>9.5</v>
      </c>
      <c r="J28" s="7">
        <v>10</v>
      </c>
      <c r="K28" s="14">
        <v>6</v>
      </c>
      <c r="L28" s="14">
        <f t="shared" si="0"/>
        <v>8.5</v>
      </c>
      <c r="M28" s="19" t="s">
        <v>358</v>
      </c>
    </row>
    <row r="29" spans="1:13" s="1" customFormat="1" ht="47.25" x14ac:dyDescent="0.25">
      <c r="A29" s="7">
        <v>22</v>
      </c>
      <c r="B29" s="7" t="s">
        <v>91</v>
      </c>
      <c r="C29" s="7" t="s">
        <v>63</v>
      </c>
      <c r="D29" s="7" t="s">
        <v>92</v>
      </c>
      <c r="E29" s="8" t="s">
        <v>93</v>
      </c>
      <c r="F29" s="8" t="s">
        <v>82</v>
      </c>
      <c r="G29" s="7"/>
      <c r="H29" s="7"/>
      <c r="I29" s="14">
        <v>9</v>
      </c>
      <c r="J29" s="14">
        <v>9.5</v>
      </c>
      <c r="K29" s="14">
        <v>6</v>
      </c>
      <c r="L29" s="14">
        <f t="shared" si="0"/>
        <v>8.16</v>
      </c>
      <c r="M29" s="19" t="s">
        <v>358</v>
      </c>
    </row>
    <row r="30" spans="1:13" ht="31.5" x14ac:dyDescent="0.25">
      <c r="A30" s="7">
        <v>23</v>
      </c>
      <c r="B30" s="7" t="s">
        <v>52</v>
      </c>
      <c r="C30" s="7" t="s">
        <v>53</v>
      </c>
      <c r="D30" s="7" t="s">
        <v>54</v>
      </c>
      <c r="E30" s="8" t="s">
        <v>5</v>
      </c>
      <c r="F30" s="7" t="s">
        <v>55</v>
      </c>
      <c r="G30" s="14">
        <v>9</v>
      </c>
      <c r="H30" s="14">
        <v>9</v>
      </c>
      <c r="I30" s="14">
        <v>9</v>
      </c>
      <c r="J30" s="14">
        <v>9</v>
      </c>
      <c r="K30" s="7">
        <v>6.41</v>
      </c>
      <c r="L30" s="14">
        <f t="shared" si="0"/>
        <v>8.1300000000000008</v>
      </c>
      <c r="M30" s="19" t="s">
        <v>358</v>
      </c>
    </row>
    <row r="31" spans="1:13" ht="47.25" x14ac:dyDescent="0.25">
      <c r="A31" s="7">
        <v>24</v>
      </c>
      <c r="B31" s="7" t="s">
        <v>305</v>
      </c>
      <c r="C31" s="7" t="s">
        <v>31</v>
      </c>
      <c r="D31" s="7" t="s">
        <v>359</v>
      </c>
      <c r="E31" s="8" t="s">
        <v>214</v>
      </c>
      <c r="F31" s="8" t="s">
        <v>83</v>
      </c>
      <c r="G31" s="7"/>
      <c r="H31" s="7"/>
      <c r="I31" s="14">
        <v>7.5</v>
      </c>
      <c r="J31" s="14">
        <v>8.5</v>
      </c>
      <c r="K31" s="7">
        <v>5.25</v>
      </c>
      <c r="L31" s="14">
        <f t="shared" si="0"/>
        <v>7.08</v>
      </c>
      <c r="M31" s="19" t="s">
        <v>358</v>
      </c>
    </row>
    <row r="32" spans="1:13" ht="47.25" x14ac:dyDescent="0.25">
      <c r="A32" s="7">
        <v>25</v>
      </c>
      <c r="B32" s="7" t="s">
        <v>94</v>
      </c>
      <c r="C32" s="7" t="s">
        <v>95</v>
      </c>
      <c r="D32" s="7" t="s">
        <v>96</v>
      </c>
      <c r="E32" s="8" t="s">
        <v>97</v>
      </c>
      <c r="F32" s="8" t="s">
        <v>83</v>
      </c>
      <c r="G32" s="7"/>
      <c r="H32" s="7"/>
      <c r="I32" s="14">
        <v>5.5</v>
      </c>
      <c r="J32" s="14">
        <v>6</v>
      </c>
      <c r="K32" s="14">
        <v>5</v>
      </c>
      <c r="L32" s="14">
        <f t="shared" si="0"/>
        <v>5.5</v>
      </c>
      <c r="M32" s="19" t="s">
        <v>357</v>
      </c>
    </row>
    <row r="33" spans="1:13" ht="47.25" x14ac:dyDescent="0.25">
      <c r="A33" s="7">
        <v>26</v>
      </c>
      <c r="B33" s="7" t="s">
        <v>108</v>
      </c>
      <c r="C33" s="7" t="s">
        <v>31</v>
      </c>
      <c r="D33" s="7" t="s">
        <v>109</v>
      </c>
      <c r="E33" s="8" t="s">
        <v>110</v>
      </c>
      <c r="F33" s="8" t="s">
        <v>83</v>
      </c>
      <c r="G33" s="7"/>
      <c r="H33" s="7"/>
      <c r="I33" s="14">
        <v>5.5</v>
      </c>
      <c r="J33" s="14">
        <v>6</v>
      </c>
      <c r="K33" s="14">
        <v>5</v>
      </c>
      <c r="L33" s="14">
        <f t="shared" si="0"/>
        <v>5.5</v>
      </c>
      <c r="M33" s="19" t="s">
        <v>357</v>
      </c>
    </row>
    <row r="34" spans="1:13" ht="47.25" x14ac:dyDescent="0.25">
      <c r="A34" s="7">
        <v>27</v>
      </c>
      <c r="B34" s="7" t="s">
        <v>98</v>
      </c>
      <c r="C34" s="7" t="s">
        <v>99</v>
      </c>
      <c r="D34" s="7" t="s">
        <v>100</v>
      </c>
      <c r="E34" s="8" t="s">
        <v>101</v>
      </c>
      <c r="F34" s="8" t="s">
        <v>83</v>
      </c>
      <c r="G34" s="7"/>
      <c r="H34" s="7"/>
      <c r="I34" s="14">
        <v>5</v>
      </c>
      <c r="J34" s="14">
        <v>5</v>
      </c>
      <c r="K34" s="7">
        <v>4.25</v>
      </c>
      <c r="L34" s="14">
        <f t="shared" si="0"/>
        <v>4.75</v>
      </c>
      <c r="M34" s="19" t="s">
        <v>357</v>
      </c>
    </row>
    <row r="35" spans="1:13" s="1" customFormat="1" ht="47.25" x14ac:dyDescent="0.25">
      <c r="A35" s="7">
        <v>28</v>
      </c>
      <c r="B35" s="7" t="s">
        <v>306</v>
      </c>
      <c r="C35" s="7" t="s">
        <v>106</v>
      </c>
      <c r="D35" s="7" t="s">
        <v>307</v>
      </c>
      <c r="E35" s="8" t="s">
        <v>165</v>
      </c>
      <c r="F35" s="8" t="s">
        <v>83</v>
      </c>
      <c r="G35" s="7"/>
      <c r="H35" s="7"/>
      <c r="I35" s="16" t="s">
        <v>350</v>
      </c>
      <c r="J35" s="16" t="s">
        <v>363</v>
      </c>
      <c r="K35" s="16" t="s">
        <v>350</v>
      </c>
      <c r="L35" s="16" t="s">
        <v>350</v>
      </c>
      <c r="M35" s="16" t="s">
        <v>350</v>
      </c>
    </row>
    <row r="36" spans="1:13" s="1" customFormat="1" ht="47.25" x14ac:dyDescent="0.25">
      <c r="A36" s="7">
        <v>29</v>
      </c>
      <c r="B36" s="7" t="s">
        <v>79</v>
      </c>
      <c r="C36" s="7" t="s">
        <v>24</v>
      </c>
      <c r="D36" s="7" t="s">
        <v>80</v>
      </c>
      <c r="E36" s="8" t="s">
        <v>81</v>
      </c>
      <c r="F36" s="8" t="s">
        <v>83</v>
      </c>
      <c r="G36" s="7"/>
      <c r="H36" s="7"/>
      <c r="I36" s="16" t="s">
        <v>350</v>
      </c>
      <c r="J36" s="16" t="s">
        <v>363</v>
      </c>
      <c r="K36" s="16" t="s">
        <v>350</v>
      </c>
      <c r="L36" s="16" t="s">
        <v>350</v>
      </c>
      <c r="M36" s="16" t="s">
        <v>350</v>
      </c>
    </row>
    <row r="38" spans="1:13" x14ac:dyDescent="0.25">
      <c r="B38" t="s">
        <v>371</v>
      </c>
    </row>
    <row r="40" spans="1:13" s="6" customFormat="1" ht="47.25" x14ac:dyDescent="0.25">
      <c r="A40" s="4" t="s">
        <v>4</v>
      </c>
      <c r="B40" s="5" t="s">
        <v>0</v>
      </c>
      <c r="C40" s="4" t="s">
        <v>2</v>
      </c>
      <c r="D40" s="5" t="s">
        <v>1</v>
      </c>
      <c r="E40" s="5" t="s">
        <v>3</v>
      </c>
      <c r="F40" s="4" t="s">
        <v>8</v>
      </c>
      <c r="G40" s="4" t="s">
        <v>344</v>
      </c>
      <c r="H40" s="4" t="s">
        <v>345</v>
      </c>
      <c r="I40" s="4" t="s">
        <v>349</v>
      </c>
      <c r="J40" s="4" t="s">
        <v>351</v>
      </c>
      <c r="K40" s="4" t="s">
        <v>370</v>
      </c>
      <c r="L40" s="4" t="s">
        <v>352</v>
      </c>
      <c r="M40" s="4" t="s">
        <v>355</v>
      </c>
    </row>
    <row r="41" spans="1:13" s="1" customFormat="1" ht="31.5" x14ac:dyDescent="0.25">
      <c r="A41" s="7">
        <v>1</v>
      </c>
      <c r="B41" s="7" t="s">
        <v>105</v>
      </c>
      <c r="C41" s="7" t="s">
        <v>106</v>
      </c>
      <c r="D41" s="7" t="s">
        <v>107</v>
      </c>
      <c r="E41" s="8" t="s">
        <v>5</v>
      </c>
      <c r="F41" s="7" t="s">
        <v>10</v>
      </c>
      <c r="G41" s="7">
        <v>10</v>
      </c>
      <c r="H41" s="7">
        <v>10</v>
      </c>
      <c r="I41" s="7">
        <v>10</v>
      </c>
      <c r="J41" s="7">
        <v>10</v>
      </c>
      <c r="K41" s="7">
        <v>10</v>
      </c>
      <c r="L41" s="17">
        <f t="shared" ref="L41" si="1">TRUNC((I41+J41+K41)/3,2)</f>
        <v>10</v>
      </c>
      <c r="M41" s="19" t="s">
        <v>358</v>
      </c>
    </row>
    <row r="42" spans="1:13" s="1" customFormat="1" x14ac:dyDescent="0.25">
      <c r="A42" s="9"/>
      <c r="B42" s="9"/>
      <c r="C42" s="9"/>
      <c r="D42" s="9"/>
      <c r="E42" s="11"/>
      <c r="F42" s="9"/>
      <c r="G42" s="9"/>
      <c r="H42" s="9"/>
      <c r="I42" s="9"/>
      <c r="J42" s="9"/>
      <c r="K42" s="9"/>
      <c r="L42" s="24"/>
      <c r="M42" s="25"/>
    </row>
    <row r="44" spans="1:13" s="1" customFormat="1" x14ac:dyDescent="0.25">
      <c r="C44" s="1" t="s">
        <v>6</v>
      </c>
    </row>
    <row r="45" spans="1:13" s="1" customFormat="1" x14ac:dyDescent="0.25">
      <c r="C45" s="1" t="s">
        <v>13</v>
      </c>
    </row>
    <row r="46" spans="1:13" s="1" customFormat="1" x14ac:dyDescent="0.25"/>
  </sheetData>
  <sortState ref="B8:M36">
    <sortCondition descending="1" ref="L8:L36"/>
  </sortState>
  <pageMargins left="0.2" right="0" top="0.5" bottom="0.2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2" sqref="A2"/>
    </sheetView>
  </sheetViews>
  <sheetFormatPr defaultRowHeight="15" x14ac:dyDescent="0.25"/>
  <cols>
    <col min="1" max="1" width="5.7109375" customWidth="1"/>
    <col min="2" max="2" width="14.5703125" customWidth="1"/>
    <col min="3" max="3" width="7.28515625" customWidth="1"/>
    <col min="4" max="4" width="19.85546875" customWidth="1"/>
    <col min="5" max="5" width="36.5703125" customWidth="1"/>
    <col min="6" max="7" width="0" hidden="1" customWidth="1"/>
    <col min="10" max="10" width="12.28515625" customWidth="1"/>
    <col min="11" max="11" width="22.7109375" customWidth="1"/>
  </cols>
  <sheetData>
    <row r="1" spans="1:11" s="1" customFormat="1" ht="15.75" x14ac:dyDescent="0.25">
      <c r="A1" s="1" t="s">
        <v>5</v>
      </c>
    </row>
    <row r="2" spans="1:11" s="1" customFormat="1" ht="15.75" x14ac:dyDescent="0.25"/>
    <row r="3" spans="1:11" s="10" customFormat="1" ht="18.75" x14ac:dyDescent="0.3"/>
    <row r="4" spans="1:11" s="10" customFormat="1" ht="18.75" x14ac:dyDescent="0.3">
      <c r="C4" s="10" t="s">
        <v>346</v>
      </c>
    </row>
    <row r="5" spans="1:11" s="10" customFormat="1" ht="18.75" x14ac:dyDescent="0.3">
      <c r="C5" s="10" t="s">
        <v>367</v>
      </c>
    </row>
    <row r="6" spans="1:11" s="10" customFormat="1" ht="18.75" x14ac:dyDescent="0.3">
      <c r="D6" s="10" t="s">
        <v>354</v>
      </c>
    </row>
    <row r="7" spans="1:11" s="10" customFormat="1" ht="18.75" x14ac:dyDescent="0.3"/>
    <row r="8" spans="1:11" s="6" customFormat="1" ht="51.75" customHeight="1" x14ac:dyDescent="0.25">
      <c r="A8" s="4" t="s">
        <v>4</v>
      </c>
      <c r="B8" s="5" t="s">
        <v>0</v>
      </c>
      <c r="C8" s="4" t="s">
        <v>2</v>
      </c>
      <c r="D8" s="5" t="s">
        <v>1</v>
      </c>
      <c r="E8" s="5" t="s">
        <v>3</v>
      </c>
      <c r="F8" s="4" t="s">
        <v>344</v>
      </c>
      <c r="G8" s="4" t="s">
        <v>345</v>
      </c>
      <c r="H8" s="4" t="s">
        <v>349</v>
      </c>
      <c r="I8" s="4" t="s">
        <v>351</v>
      </c>
      <c r="J8" s="4" t="s">
        <v>352</v>
      </c>
      <c r="K8" s="4" t="s">
        <v>355</v>
      </c>
    </row>
    <row r="9" spans="1:11" s="1" customFormat="1" ht="63" customHeight="1" x14ac:dyDescent="0.25">
      <c r="A9" s="7">
        <v>1</v>
      </c>
      <c r="B9" s="7" t="s">
        <v>37</v>
      </c>
      <c r="C9" s="7" t="s">
        <v>38</v>
      </c>
      <c r="D9" s="7" t="s">
        <v>22</v>
      </c>
      <c r="E9" s="8" t="s">
        <v>5</v>
      </c>
      <c r="F9" s="7">
        <v>10</v>
      </c>
      <c r="G9" s="7">
        <v>10</v>
      </c>
      <c r="H9" s="7">
        <v>10</v>
      </c>
      <c r="I9" s="7">
        <v>10</v>
      </c>
      <c r="J9" s="17">
        <f t="shared" ref="J9:J20" si="0">TRUNC((H9+I9)/2,2)</f>
        <v>10</v>
      </c>
      <c r="K9" s="22" t="s">
        <v>368</v>
      </c>
    </row>
    <row r="10" spans="1:11" s="1" customFormat="1" ht="63" customHeight="1" x14ac:dyDescent="0.25">
      <c r="A10" s="7">
        <v>2</v>
      </c>
      <c r="B10" s="7" t="s">
        <v>16</v>
      </c>
      <c r="C10" s="7" t="s">
        <v>17</v>
      </c>
      <c r="D10" s="7" t="s">
        <v>18</v>
      </c>
      <c r="E10" s="8" t="s">
        <v>5</v>
      </c>
      <c r="F10" s="7">
        <v>10</v>
      </c>
      <c r="G10" s="7">
        <v>10</v>
      </c>
      <c r="H10" s="7">
        <v>10</v>
      </c>
      <c r="I10" s="14">
        <v>9</v>
      </c>
      <c r="J10" s="14">
        <f t="shared" si="0"/>
        <v>9.5</v>
      </c>
      <c r="K10" s="22" t="s">
        <v>368</v>
      </c>
    </row>
    <row r="11" spans="1:11" s="1" customFormat="1" ht="62.25" customHeight="1" x14ac:dyDescent="0.25">
      <c r="A11" s="7">
        <v>3</v>
      </c>
      <c r="B11" s="7" t="s">
        <v>19</v>
      </c>
      <c r="C11" s="7" t="s">
        <v>20</v>
      </c>
      <c r="D11" s="7" t="s">
        <v>21</v>
      </c>
      <c r="E11" s="8" t="s">
        <v>5</v>
      </c>
      <c r="F11" s="7">
        <v>10</v>
      </c>
      <c r="G11" s="7">
        <v>10</v>
      </c>
      <c r="H11" s="7">
        <v>10</v>
      </c>
      <c r="I11" s="14">
        <v>9</v>
      </c>
      <c r="J11" s="14">
        <f t="shared" si="0"/>
        <v>9.5</v>
      </c>
      <c r="K11" s="22" t="s">
        <v>368</v>
      </c>
    </row>
    <row r="12" spans="1:11" s="1" customFormat="1" ht="65.25" customHeight="1" x14ac:dyDescent="0.25">
      <c r="A12" s="7">
        <v>4</v>
      </c>
      <c r="B12" s="7" t="s">
        <v>39</v>
      </c>
      <c r="C12" s="7" t="s">
        <v>40</v>
      </c>
      <c r="D12" s="7" t="s">
        <v>41</v>
      </c>
      <c r="E12" s="8" t="s">
        <v>5</v>
      </c>
      <c r="F12" s="14">
        <v>9</v>
      </c>
      <c r="G12" s="14">
        <v>8.5</v>
      </c>
      <c r="H12" s="7">
        <v>8.75</v>
      </c>
      <c r="I12" s="7">
        <v>10</v>
      </c>
      <c r="J12" s="14">
        <f t="shared" si="0"/>
        <v>9.3699999999999992</v>
      </c>
      <c r="K12" s="22" t="s">
        <v>368</v>
      </c>
    </row>
    <row r="13" spans="1:11" s="1" customFormat="1" ht="63.75" customHeight="1" x14ac:dyDescent="0.25">
      <c r="A13" s="7">
        <v>5</v>
      </c>
      <c r="B13" s="7" t="s">
        <v>14</v>
      </c>
      <c r="C13" s="7" t="s">
        <v>15</v>
      </c>
      <c r="D13" s="7" t="s">
        <v>22</v>
      </c>
      <c r="E13" s="8" t="s">
        <v>5</v>
      </c>
      <c r="F13" s="14">
        <v>8.5</v>
      </c>
      <c r="G13" s="14">
        <v>8</v>
      </c>
      <c r="H13" s="7">
        <v>8.25</v>
      </c>
      <c r="I13" s="14">
        <v>9.5</v>
      </c>
      <c r="J13" s="14">
        <f t="shared" si="0"/>
        <v>8.8699999999999992</v>
      </c>
      <c r="K13" s="22" t="s">
        <v>368</v>
      </c>
    </row>
    <row r="14" spans="1:11" s="1" customFormat="1" ht="63" customHeight="1" x14ac:dyDescent="0.25">
      <c r="A14" s="7">
        <v>6</v>
      </c>
      <c r="B14" s="7" t="s">
        <v>42</v>
      </c>
      <c r="C14" s="7" t="s">
        <v>43</v>
      </c>
      <c r="D14" s="7" t="s">
        <v>44</v>
      </c>
      <c r="E14" s="8" t="s">
        <v>5</v>
      </c>
      <c r="F14" s="14">
        <v>7</v>
      </c>
      <c r="G14" s="14">
        <v>7</v>
      </c>
      <c r="H14" s="14">
        <v>7</v>
      </c>
      <c r="I14" s="14">
        <v>8.5</v>
      </c>
      <c r="J14" s="14">
        <f t="shared" si="0"/>
        <v>7.75</v>
      </c>
      <c r="K14" s="22" t="s">
        <v>368</v>
      </c>
    </row>
    <row r="15" spans="1:11" s="1" customFormat="1" ht="63.75" customHeight="1" x14ac:dyDescent="0.25">
      <c r="A15" s="7">
        <v>7</v>
      </c>
      <c r="B15" s="7" t="s">
        <v>34</v>
      </c>
      <c r="C15" s="7" t="s">
        <v>35</v>
      </c>
      <c r="D15" s="7" t="s">
        <v>36</v>
      </c>
      <c r="E15" s="8" t="s">
        <v>5</v>
      </c>
      <c r="F15" s="14">
        <v>7</v>
      </c>
      <c r="G15" s="14">
        <v>7</v>
      </c>
      <c r="H15" s="14">
        <v>7</v>
      </c>
      <c r="I15" s="14">
        <v>8</v>
      </c>
      <c r="J15" s="14">
        <f t="shared" si="0"/>
        <v>7.5</v>
      </c>
      <c r="K15" s="22" t="s">
        <v>368</v>
      </c>
    </row>
    <row r="16" spans="1:11" s="1" customFormat="1" ht="64.5" customHeight="1" x14ac:dyDescent="0.25">
      <c r="A16" s="7">
        <v>8</v>
      </c>
      <c r="B16" s="7" t="s">
        <v>23</v>
      </c>
      <c r="C16" s="7" t="s">
        <v>24</v>
      </c>
      <c r="D16" s="7" t="s">
        <v>25</v>
      </c>
      <c r="E16" s="8" t="s">
        <v>26</v>
      </c>
      <c r="F16" s="14">
        <v>6.5</v>
      </c>
      <c r="G16" s="14">
        <v>7</v>
      </c>
      <c r="H16" s="7">
        <v>6.75</v>
      </c>
      <c r="I16" s="14">
        <v>8</v>
      </c>
      <c r="J16" s="14">
        <f t="shared" si="0"/>
        <v>7.37</v>
      </c>
      <c r="K16" s="22" t="s">
        <v>368</v>
      </c>
    </row>
    <row r="17" spans="1:11" s="1" customFormat="1" ht="63.75" customHeight="1" x14ac:dyDescent="0.25">
      <c r="A17" s="7">
        <v>9</v>
      </c>
      <c r="B17" s="7" t="s">
        <v>45</v>
      </c>
      <c r="C17" s="7" t="s">
        <v>46</v>
      </c>
      <c r="D17" s="7" t="s">
        <v>47</v>
      </c>
      <c r="E17" s="8" t="s">
        <v>5</v>
      </c>
      <c r="F17" s="14">
        <v>6.5</v>
      </c>
      <c r="G17" s="14">
        <v>7</v>
      </c>
      <c r="H17" s="7">
        <v>6.75</v>
      </c>
      <c r="I17" s="14">
        <v>8</v>
      </c>
      <c r="J17" s="14">
        <f t="shared" si="0"/>
        <v>7.37</v>
      </c>
      <c r="K17" s="22" t="s">
        <v>368</v>
      </c>
    </row>
    <row r="18" spans="1:11" s="1" customFormat="1" ht="63" customHeight="1" x14ac:dyDescent="0.25">
      <c r="A18" s="7">
        <v>10</v>
      </c>
      <c r="B18" s="7" t="s">
        <v>27</v>
      </c>
      <c r="C18" s="7" t="s">
        <v>17</v>
      </c>
      <c r="D18" s="7" t="s">
        <v>28</v>
      </c>
      <c r="E18" s="8" t="s">
        <v>29</v>
      </c>
      <c r="F18" s="14">
        <v>6.5</v>
      </c>
      <c r="G18" s="14">
        <v>6</v>
      </c>
      <c r="H18" s="7">
        <v>6.25</v>
      </c>
      <c r="I18" s="14">
        <v>7.5</v>
      </c>
      <c r="J18" s="14">
        <f t="shared" si="0"/>
        <v>6.87</v>
      </c>
      <c r="K18" s="22" t="s">
        <v>368</v>
      </c>
    </row>
    <row r="19" spans="1:11" s="1" customFormat="1" ht="63.75" customHeight="1" x14ac:dyDescent="0.25">
      <c r="A19" s="7">
        <v>11</v>
      </c>
      <c r="B19" s="7" t="s">
        <v>30</v>
      </c>
      <c r="C19" s="7" t="s">
        <v>31</v>
      </c>
      <c r="D19" s="7" t="s">
        <v>32</v>
      </c>
      <c r="E19" s="8" t="s">
        <v>33</v>
      </c>
      <c r="F19" s="14">
        <v>6</v>
      </c>
      <c r="G19" s="14">
        <v>6.5</v>
      </c>
      <c r="H19" s="7">
        <v>6.25</v>
      </c>
      <c r="I19" s="14">
        <v>7</v>
      </c>
      <c r="J19" s="14">
        <f t="shared" si="0"/>
        <v>6.62</v>
      </c>
      <c r="K19" s="22" t="s">
        <v>368</v>
      </c>
    </row>
    <row r="20" spans="1:11" s="1" customFormat="1" ht="62.25" customHeight="1" x14ac:dyDescent="0.25">
      <c r="A20" s="7">
        <v>12</v>
      </c>
      <c r="B20" s="7" t="s">
        <v>299</v>
      </c>
      <c r="C20" s="7" t="s">
        <v>17</v>
      </c>
      <c r="D20" s="7" t="s">
        <v>300</v>
      </c>
      <c r="E20" s="8" t="s">
        <v>159</v>
      </c>
      <c r="F20" s="14">
        <v>6</v>
      </c>
      <c r="G20" s="14">
        <v>6</v>
      </c>
      <c r="H20" s="14">
        <v>6</v>
      </c>
      <c r="I20" s="14">
        <v>6</v>
      </c>
      <c r="J20" s="14">
        <f t="shared" si="0"/>
        <v>6</v>
      </c>
      <c r="K20" s="22" t="s">
        <v>368</v>
      </c>
    </row>
    <row r="21" spans="1:11" s="1" customFormat="1" ht="15.75" x14ac:dyDescent="0.25">
      <c r="A21" s="9"/>
      <c r="B21" s="9"/>
      <c r="C21" s="9"/>
      <c r="D21" s="9"/>
      <c r="E21" s="11"/>
      <c r="F21" s="15"/>
      <c r="G21" s="15"/>
      <c r="H21" s="9"/>
    </row>
    <row r="22" spans="1:11" s="1" customFormat="1" ht="15.75" x14ac:dyDescent="0.25">
      <c r="A22" s="9"/>
      <c r="C22" s="1" t="s">
        <v>6</v>
      </c>
      <c r="D22" s="9"/>
      <c r="E22" s="9"/>
    </row>
    <row r="23" spans="1:11" s="1" customFormat="1" ht="15.75" x14ac:dyDescent="0.25">
      <c r="C23" s="1" t="s">
        <v>13</v>
      </c>
    </row>
    <row r="24" spans="1:11" s="1" customFormat="1" ht="15.75" x14ac:dyDescent="0.25"/>
    <row r="25" spans="1:11" s="1" customFormat="1" ht="15.75" x14ac:dyDescent="0.25"/>
    <row r="31" spans="1:11" ht="15.75" x14ac:dyDescent="0.25">
      <c r="B31" s="1"/>
    </row>
  </sheetData>
  <sortState ref="B10:J21">
    <sortCondition descending="1" ref="J10:J21"/>
  </sortState>
  <pageMargins left="0.7" right="0.2" top="0.75" bottom="0.2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ARTE PLASTICE</vt:lpstr>
      <vt:lpstr>ARHITECTURĂ</vt:lpstr>
      <vt:lpstr>MUZICĂ</vt:lpstr>
      <vt:lpstr>COREGRAFIE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cp:lastPrinted>2014-06-02T11:06:27Z</cp:lastPrinted>
  <dcterms:created xsi:type="dcterms:W3CDTF">2012-05-30T05:35:45Z</dcterms:created>
  <dcterms:modified xsi:type="dcterms:W3CDTF">2014-06-03T06:34:32Z</dcterms:modified>
</cp:coreProperties>
</file>