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rid\Desktop\minister\"/>
    </mc:Choice>
  </mc:AlternateContent>
  <bookViews>
    <workbookView xWindow="0" yWindow="0" windowWidth="20490" windowHeight="7755" activeTab="4"/>
  </bookViews>
  <sheets>
    <sheet name="E)a)" sheetId="1" r:id="rId1"/>
    <sheet name="E)b) " sheetId="8" r:id="rId2"/>
    <sheet name="E)c) " sheetId="9" r:id="rId3"/>
    <sheet name="E)d) " sheetId="10" r:id="rId4"/>
    <sheet name="Media finală" sheetId="7" r:id="rId5"/>
  </sheets>
  <definedNames>
    <definedName name="ea">#REF!</definedName>
    <definedName name="eb">#REF!</definedName>
    <definedName name="ec">#REF!</definedName>
    <definedName name="ed">#REF!</definedName>
    <definedName name="filiere">#REF!</definedName>
    <definedName name="forme">#REF!</definedName>
    <definedName name="Judete">#REF!</definedName>
    <definedName name="profiluri">#REF!</definedName>
    <definedName name="specs">#REF!</definedName>
  </definedNames>
  <calcPr calcId="152511"/>
</workbook>
</file>

<file path=xl/calcChain.xml><?xml version="1.0" encoding="utf-8"?>
<calcChain xmlns="http://schemas.openxmlformats.org/spreadsheetml/2006/main">
  <c r="Q3" i="10" l="1"/>
  <c r="Q4" i="10"/>
  <c r="Q8" i="10" l="1"/>
  <c r="Q7" i="10"/>
  <c r="Q6" i="10"/>
  <c r="Q5" i="10"/>
  <c r="Q2" i="10"/>
  <c r="Q5" i="9"/>
  <c r="Q4" i="9"/>
  <c r="Q2" i="9"/>
  <c r="Q2" i="8"/>
  <c r="M3" i="7" l="1"/>
  <c r="M2" i="7"/>
  <c r="Q3" i="1"/>
  <c r="Q2" i="1"/>
</calcChain>
</file>

<file path=xl/sharedStrings.xml><?xml version="1.0" encoding="utf-8"?>
<sst xmlns="http://schemas.openxmlformats.org/spreadsheetml/2006/main" count="115" uniqueCount="37">
  <si>
    <t>Candidați înscriși</t>
  </si>
  <si>
    <t>Candidați prezenti</t>
  </si>
  <si>
    <t>Candidați neprezentați</t>
  </si>
  <si>
    <t>Nr. Note 10</t>
  </si>
  <si>
    <t>Nr. Note 
[1-1,99]</t>
  </si>
  <si>
    <t>Nr. Note 
[2-2,99]</t>
  </si>
  <si>
    <t>Nr. Note 
[3-3,99]</t>
  </si>
  <si>
    <t>Nr. Note
 [4-4,99]</t>
  </si>
  <si>
    <t>Nr. Note 
[5-5,99]</t>
  </si>
  <si>
    <t>Nr. Note 
[6-6,99]</t>
  </si>
  <si>
    <t>Nr. Note
 [7-7,99]</t>
  </si>
  <si>
    <t>Nr. Note
 [8-8,99]</t>
  </si>
  <si>
    <t>Nr. Note
 [9-9,99]</t>
  </si>
  <si>
    <t>Status</t>
  </si>
  <si>
    <t>Tip subiect</t>
  </si>
  <si>
    <t>Istorie</t>
  </si>
  <si>
    <t>Geografie</t>
  </si>
  <si>
    <t>Unitatea de provenienta</t>
  </si>
  <si>
    <t>Nr. Medii 
[6-6,99]</t>
  </si>
  <si>
    <t>Nr. Medii 
 [7-7,99]</t>
  </si>
  <si>
    <t>Nr. Medii 
 [8-8,99]</t>
  </si>
  <si>
    <t>Nr. Medii 
 [9-9,99]</t>
  </si>
  <si>
    <t>Nr. Medii  10</t>
  </si>
  <si>
    <t>Respinși cu medii [5-5,99]</t>
  </si>
  <si>
    <t>Clasa</t>
  </si>
  <si>
    <t>a XI-a</t>
  </si>
  <si>
    <t>a XII-a</t>
  </si>
  <si>
    <t>Limba si literatura romana</t>
  </si>
  <si>
    <t>Matematica</t>
  </si>
  <si>
    <t>Chimie</t>
  </si>
  <si>
    <t>Fizica</t>
  </si>
  <si>
    <t>Anatomie</t>
  </si>
  <si>
    <t>Biologie</t>
  </si>
  <si>
    <t>Informatica</t>
  </si>
  <si>
    <t>Socio-umane</t>
  </si>
  <si>
    <t>Respinși cu medii [1-4,99]</t>
  </si>
  <si>
    <t>Va rog NU MODIFICATI macheta!!!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</si>
</sst>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Normal" xfId="0" builtinId="0"/>
    <cellStyle name="Normal 2" xfId="1"/>
  </cellStyles>
  <dxfs count="12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selection activeCell="A16" sqref="A16"/>
    </sheetView>
  </sheetViews>
  <sheetFormatPr defaultRowHeight="15" x14ac:dyDescent="0.25"/>
  <cols>
    <col min="1" max="3" width="28.5703125" customWidth="1"/>
    <col min="4" max="4" width="22.42578125" customWidth="1"/>
    <col min="5" max="5" width="18.7109375" customWidth="1"/>
    <col min="6" max="6" width="22.140625" customWidth="1"/>
    <col min="7" max="16" width="10.7109375" customWidth="1"/>
    <col min="17" max="17" width="9.140625" style="3"/>
  </cols>
  <sheetData>
    <row r="1" spans="1:17" s="2" customFormat="1" ht="36.75" customHeight="1" x14ac:dyDescent="0.25">
      <c r="A1" s="4" t="s">
        <v>17</v>
      </c>
      <c r="B1" s="2" t="s">
        <v>24</v>
      </c>
      <c r="C1" s="4" t="s">
        <v>14</v>
      </c>
      <c r="D1" s="4" t="s">
        <v>0</v>
      </c>
      <c r="E1" s="4" t="s">
        <v>1</v>
      </c>
      <c r="F1" s="4" t="s">
        <v>2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3</v>
      </c>
      <c r="Q1" s="5" t="s">
        <v>13</v>
      </c>
    </row>
    <row r="2" spans="1:17" x14ac:dyDescent="0.25">
      <c r="A2" s="1"/>
      <c r="B2" s="1" t="s">
        <v>25</v>
      </c>
      <c r="C2" s="1" t="s">
        <v>27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" t="str">
        <f>IF(AND(G2+H2+I2+J2+K2+L2+M2+N2+O2+P2=E2,E2+F2=D2),"OK","NOT OK")</f>
        <v>OK</v>
      </c>
    </row>
    <row r="3" spans="1:17" x14ac:dyDescent="0.25">
      <c r="A3" s="1"/>
      <c r="B3" s="1" t="s">
        <v>26</v>
      </c>
      <c r="C3" s="1" t="s">
        <v>27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" t="str">
        <f t="shared" ref="Q3" si="0">IF(AND(G3+H3+I3+J3+K3+L3+M3+N3+O3+P3=E3,E3+F3=D3),"OK","NOT OK")</f>
        <v>OK</v>
      </c>
    </row>
    <row r="6" spans="1:17" x14ac:dyDescent="0.25">
      <c r="A6" t="s">
        <v>36</v>
      </c>
    </row>
  </sheetData>
  <conditionalFormatting sqref="Q2:Q3">
    <cfRule type="cellIs" dxfId="11" priority="1" operator="equal">
      <formula>"NOT OK"</formula>
    </cfRule>
    <cfRule type="cellIs" dxfId="10" priority="2" operator="equal">
      <formula>"OK"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selection activeCell="A6" sqref="A6"/>
    </sheetView>
  </sheetViews>
  <sheetFormatPr defaultRowHeight="15" x14ac:dyDescent="0.25"/>
  <cols>
    <col min="1" max="3" width="28.5703125" customWidth="1"/>
    <col min="4" max="4" width="22.42578125" customWidth="1"/>
    <col min="5" max="5" width="18.7109375" customWidth="1"/>
    <col min="6" max="6" width="22.140625" customWidth="1"/>
    <col min="7" max="16" width="10.7109375" customWidth="1"/>
    <col min="17" max="17" width="9.140625" style="3"/>
  </cols>
  <sheetData>
    <row r="1" spans="1:17" s="2" customFormat="1" ht="36.75" customHeight="1" x14ac:dyDescent="0.25">
      <c r="A1" s="4" t="s">
        <v>17</v>
      </c>
      <c r="B1" s="2" t="s">
        <v>24</v>
      </c>
      <c r="C1" s="4" t="s">
        <v>14</v>
      </c>
      <c r="D1" s="4" t="s">
        <v>0</v>
      </c>
      <c r="E1" s="4" t="s">
        <v>1</v>
      </c>
      <c r="F1" s="4" t="s">
        <v>2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3</v>
      </c>
      <c r="Q1" s="5" t="s">
        <v>13</v>
      </c>
    </row>
    <row r="2" spans="1:17" x14ac:dyDescent="0.25">
      <c r="A2" s="1"/>
      <c r="B2" s="1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" t="str">
        <f>IF(AND(G2+H2+I2+J2+K2+L2+M2+N2+O2+P2=E2,E2+F2=D2),"OK","NOT OK")</f>
        <v>OK</v>
      </c>
    </row>
    <row r="6" spans="1:17" x14ac:dyDescent="0.25">
      <c r="A6" t="s">
        <v>36</v>
      </c>
    </row>
  </sheetData>
  <conditionalFormatting sqref="Q2">
    <cfRule type="cellIs" dxfId="9" priority="1" operator="equal">
      <formula>"NOT OK"</formula>
    </cfRule>
    <cfRule type="cellIs" dxfId="8" priority="2" operator="equal">
      <formula>"OK"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A7" sqref="A7"/>
    </sheetView>
  </sheetViews>
  <sheetFormatPr defaultRowHeight="15" x14ac:dyDescent="0.25"/>
  <cols>
    <col min="1" max="3" width="28.5703125" customWidth="1"/>
    <col min="4" max="4" width="22.42578125" customWidth="1"/>
    <col min="5" max="5" width="18.7109375" customWidth="1"/>
    <col min="6" max="6" width="22.140625" customWidth="1"/>
    <col min="7" max="16" width="10.7109375" customWidth="1"/>
    <col min="17" max="17" width="9.140625" style="3"/>
  </cols>
  <sheetData>
    <row r="1" spans="1:17" s="2" customFormat="1" ht="36.75" customHeight="1" x14ac:dyDescent="0.25">
      <c r="A1" s="4" t="s">
        <v>17</v>
      </c>
      <c r="B1" s="2" t="s">
        <v>24</v>
      </c>
      <c r="C1" s="4" t="s">
        <v>14</v>
      </c>
      <c r="D1" s="4" t="s">
        <v>0</v>
      </c>
      <c r="E1" s="4" t="s">
        <v>1</v>
      </c>
      <c r="F1" s="4" t="s">
        <v>2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3</v>
      </c>
      <c r="Q1" s="5" t="s">
        <v>13</v>
      </c>
    </row>
    <row r="2" spans="1:17" x14ac:dyDescent="0.25">
      <c r="A2" s="1"/>
      <c r="B2" s="1" t="s">
        <v>25</v>
      </c>
      <c r="C2" s="1" t="s">
        <v>15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" t="str">
        <f>IF(AND(G2+H2+I2+J2+K2+L2+M2+N2+O2+P2=E2,E2+F2=D2),"OK","NOT OK")</f>
        <v>OK</v>
      </c>
    </row>
    <row r="3" spans="1:17" x14ac:dyDescent="0.25">
      <c r="A3" s="1"/>
      <c r="B3" s="1" t="s">
        <v>25</v>
      </c>
      <c r="C3" s="1" t="s">
        <v>28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"/>
    </row>
    <row r="4" spans="1:17" x14ac:dyDescent="0.25">
      <c r="A4" s="1"/>
      <c r="B4" s="1" t="s">
        <v>26</v>
      </c>
      <c r="C4" s="1" t="s">
        <v>15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" t="str">
        <f t="shared" ref="Q4:Q5" si="0">IF(AND(G4+H4+I4+J4+K4+L4+M4+N4+O4+P4=E4,E4+F4=D4),"OK","NOT OK")</f>
        <v>OK</v>
      </c>
    </row>
    <row r="5" spans="1:17" x14ac:dyDescent="0.25">
      <c r="A5" s="1"/>
      <c r="B5" s="1" t="s">
        <v>26</v>
      </c>
      <c r="C5" s="1" t="s">
        <v>28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6" t="str">
        <f t="shared" si="0"/>
        <v>OK</v>
      </c>
    </row>
    <row r="7" spans="1:17" x14ac:dyDescent="0.25">
      <c r="A7" t="s">
        <v>36</v>
      </c>
    </row>
  </sheetData>
  <conditionalFormatting sqref="Q2:Q5">
    <cfRule type="cellIs" dxfId="7" priority="1" operator="equal">
      <formula>"NOT OK"</formula>
    </cfRule>
    <cfRule type="cellIs" dxfId="6" priority="2" operator="equal">
      <formula>"OK"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B1" workbookViewId="0">
      <selection activeCell="B13" sqref="B13"/>
    </sheetView>
  </sheetViews>
  <sheetFormatPr defaultRowHeight="15" x14ac:dyDescent="0.25"/>
  <cols>
    <col min="1" max="3" width="28.5703125" customWidth="1"/>
    <col min="4" max="4" width="22.42578125" customWidth="1"/>
    <col min="5" max="5" width="18.7109375" customWidth="1"/>
    <col min="6" max="6" width="22.140625" customWidth="1"/>
    <col min="7" max="16" width="10.7109375" customWidth="1"/>
    <col min="17" max="17" width="9.140625" style="3"/>
  </cols>
  <sheetData>
    <row r="1" spans="1:17" s="2" customFormat="1" ht="36.75" customHeight="1" x14ac:dyDescent="0.25">
      <c r="A1" s="4" t="s">
        <v>17</v>
      </c>
      <c r="B1" s="2" t="s">
        <v>24</v>
      </c>
      <c r="C1" s="4" t="s">
        <v>14</v>
      </c>
      <c r="D1" s="4" t="s">
        <v>0</v>
      </c>
      <c r="E1" s="4" t="s">
        <v>1</v>
      </c>
      <c r="F1" s="4" t="s">
        <v>2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3</v>
      </c>
      <c r="Q1" s="5" t="s">
        <v>13</v>
      </c>
    </row>
    <row r="2" spans="1:17" x14ac:dyDescent="0.25">
      <c r="A2" s="1"/>
      <c r="B2" s="1" t="s">
        <v>26</v>
      </c>
      <c r="C2" s="1" t="s">
        <v>32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" t="str">
        <f>IF(AND(G2+H2+I2+J2+K2+L2+M2+N2+O2+P2=E2,E2+F2=D2),"OK","NOT OK")</f>
        <v>OK</v>
      </c>
    </row>
    <row r="3" spans="1:17" x14ac:dyDescent="0.25">
      <c r="A3" s="1"/>
      <c r="B3" s="1" t="s">
        <v>26</v>
      </c>
      <c r="C3" s="1" t="s">
        <v>31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" t="str">
        <f t="shared" ref="Q3:Q4" si="0">IF(AND(G3+H3+I3+J3+K3+L3+M3+N3+O3+P3=E3,E3+F3=D3),"OK","NOT OK")</f>
        <v>OK</v>
      </c>
    </row>
    <row r="4" spans="1:17" x14ac:dyDescent="0.25">
      <c r="A4" s="1"/>
      <c r="B4" s="1" t="s">
        <v>26</v>
      </c>
      <c r="C4" s="1" t="s">
        <v>29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" t="str">
        <f t="shared" si="0"/>
        <v>OK</v>
      </c>
    </row>
    <row r="5" spans="1:17" x14ac:dyDescent="0.25">
      <c r="A5" s="1"/>
      <c r="B5" s="1" t="s">
        <v>26</v>
      </c>
      <c r="C5" s="1" t="s">
        <v>30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6" t="str">
        <f t="shared" ref="Q5:Q8" si="1">IF(AND(G5+H5+I5+J5+K5+L5+M5+N5+O5+P5=E5,E5+F5=D5),"OK","NOT OK")</f>
        <v>OK</v>
      </c>
    </row>
    <row r="6" spans="1:17" x14ac:dyDescent="0.25">
      <c r="A6" s="1"/>
      <c r="B6" s="1" t="s">
        <v>26</v>
      </c>
      <c r="C6" s="1" t="s">
        <v>16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6" t="str">
        <f t="shared" si="1"/>
        <v>OK</v>
      </c>
    </row>
    <row r="7" spans="1:17" x14ac:dyDescent="0.25">
      <c r="A7" s="1"/>
      <c r="B7" s="1" t="s">
        <v>26</v>
      </c>
      <c r="C7" s="1" t="s">
        <v>33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6" t="str">
        <f t="shared" si="1"/>
        <v>OK</v>
      </c>
    </row>
    <row r="8" spans="1:17" x14ac:dyDescent="0.25">
      <c r="A8" s="1"/>
      <c r="B8" s="1" t="s">
        <v>26</v>
      </c>
      <c r="C8" s="1" t="s">
        <v>34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9" t="str">
        <f t="shared" si="1"/>
        <v>OK</v>
      </c>
    </row>
    <row r="11" spans="1:17" x14ac:dyDescent="0.25">
      <c r="B11" t="s">
        <v>36</v>
      </c>
    </row>
  </sheetData>
  <conditionalFormatting sqref="Q2:Q8">
    <cfRule type="cellIs" dxfId="5" priority="1" operator="equal">
      <formula>"NOT OK"</formula>
    </cfRule>
    <cfRule type="cellIs" dxfId="4" priority="2" operator="equal">
      <formula>"OK"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C17" sqref="C17"/>
    </sheetView>
  </sheetViews>
  <sheetFormatPr defaultRowHeight="15" x14ac:dyDescent="0.25"/>
  <cols>
    <col min="1" max="1" width="28.5703125" customWidth="1"/>
    <col min="2" max="2" width="10.85546875" customWidth="1"/>
    <col min="3" max="3" width="16.85546875" customWidth="1"/>
    <col min="4" max="4" width="17.28515625" customWidth="1"/>
    <col min="5" max="5" width="12.42578125" customWidth="1"/>
    <col min="6" max="6" width="10.7109375" customWidth="1"/>
    <col min="7" max="7" width="13.42578125" bestFit="1" customWidth="1"/>
    <col min="8" max="12" width="10.7109375" customWidth="1"/>
    <col min="13" max="13" width="9.140625" style="3"/>
  </cols>
  <sheetData>
    <row r="1" spans="1:13" s="2" customFormat="1" ht="51.75" customHeight="1" x14ac:dyDescent="0.25">
      <c r="A1" s="4" t="s">
        <v>17</v>
      </c>
      <c r="B1" s="4" t="s">
        <v>24</v>
      </c>
      <c r="C1" s="4" t="s">
        <v>0</v>
      </c>
      <c r="D1" s="4" t="s">
        <v>1</v>
      </c>
      <c r="E1" s="4" t="s">
        <v>2</v>
      </c>
      <c r="F1" s="4" t="s">
        <v>35</v>
      </c>
      <c r="G1" s="4" t="s">
        <v>23</v>
      </c>
      <c r="H1" s="4" t="s">
        <v>18</v>
      </c>
      <c r="I1" s="4" t="s">
        <v>19</v>
      </c>
      <c r="J1" s="4" t="s">
        <v>20</v>
      </c>
      <c r="K1" s="4" t="s">
        <v>21</v>
      </c>
      <c r="L1" s="4" t="s">
        <v>22</v>
      </c>
      <c r="M1" s="5" t="s">
        <v>13</v>
      </c>
    </row>
    <row r="2" spans="1:13" x14ac:dyDescent="0.25">
      <c r="A2" s="1"/>
      <c r="B2" s="1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6" t="str">
        <f>IF(AND(F2+G2+H2+I2+J2+K2+L2=D2,D2+E2=C2),"OK","NOT OK")</f>
        <v>OK</v>
      </c>
    </row>
    <row r="3" spans="1:13" x14ac:dyDescent="0.25">
      <c r="A3" s="1"/>
      <c r="B3" s="1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6" t="str">
        <f t="shared" ref="M3" si="0">IF(AND(F3+G3+H3+I3+J3+K3+L3=D3,D3+E3=C3),"OK","NOT OK")</f>
        <v>OK</v>
      </c>
    </row>
    <row r="4" spans="1:13" s="7" customFormat="1" x14ac:dyDescent="0.25">
      <c r="M4" s="8"/>
    </row>
    <row r="6" spans="1:13" x14ac:dyDescent="0.25">
      <c r="A6" t="s">
        <v>36</v>
      </c>
    </row>
  </sheetData>
  <conditionalFormatting sqref="M2:M3">
    <cfRule type="cellIs" dxfId="3" priority="1" operator="equal">
      <formula>"NOT OK"</formula>
    </cfRule>
    <cfRule type="cellIs" dxfId="2" priority="2" operator="equal">
      <formula>"OK"</formula>
    </cfRule>
  </conditionalFormatting>
  <dataValidations count="4">
    <dataValidation type="decimal" allowBlank="1" showInputMessage="1" showErrorMessage="1" sqref="C2:C3">
      <formula1>1</formula1>
      <formula2>1000</formula2>
    </dataValidation>
    <dataValidation type="decimal" allowBlank="1" showInputMessage="1" showErrorMessage="1" sqref="E2:E3">
      <formula1>0</formula1>
      <formula2>C2</formula2>
    </dataValidation>
    <dataValidation type="decimal" allowBlank="1" showInputMessage="1" showErrorMessage="1" sqref="D2:D3">
      <formula1>0</formula1>
      <formula2>C2</formula2>
    </dataValidation>
    <dataValidation type="decimal" allowBlank="1" showInputMessage="1" showErrorMessage="1" sqref="F2:L3">
      <formula1>0</formula1>
      <formula2>$D2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5</vt:i4>
      </vt:variant>
    </vt:vector>
  </HeadingPairs>
  <TitlesOfParts>
    <vt:vector size="5" baseType="lpstr">
      <vt:lpstr>E)a)</vt:lpstr>
      <vt:lpstr>E)b) </vt:lpstr>
      <vt:lpstr>E)c) </vt:lpstr>
      <vt:lpstr>E)d) </vt:lpstr>
      <vt:lpstr>Media finală</vt:lpstr>
    </vt:vector>
  </TitlesOfParts>
  <Company>SIVECO Romania 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sorint</dc:creator>
  <cp:lastModifiedBy>ingrid</cp:lastModifiedBy>
  <dcterms:created xsi:type="dcterms:W3CDTF">2014-02-25T08:56:56Z</dcterms:created>
  <dcterms:modified xsi:type="dcterms:W3CDTF">2015-03-09T10:23:29Z</dcterms:modified>
</cp:coreProperties>
</file>